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Jobs" state="visible" r:id="rId7"/>
    <sheet sheetId="4" name="Costs" state="visible" r:id="rId8"/>
  </sheets>
  <calcPr calcId="171027" fullCalcOnLoad="1"/>
</workbook>
</file>

<file path=xl/sharedStrings.xml><?xml version="1.0" encoding="utf-8"?>
<sst xmlns="http://schemas.openxmlformats.org/spreadsheetml/2006/main" count="49" uniqueCount="44">
  <si>
    <t>Free Job Costing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</si>
  <si>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</si>
  <si>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</si>
  <si>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</si>
  <si>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</si>
  <si>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(5 minutes):</t>
  </si>
  <si>
    <t>1. Settings: your cost categories (up to 8) and the year (B11).</t>
  </si>
  <si>
    <t>2. Jobs: one row per job (up to 20): the contract value you agreed and your budget (estimated cost).</t>
  </si>
  <si>
    <t>3. Costs: every receipt and timesheet: date, job, category, amount. Costs to date, budget left and an OVER BUDGET flag update on the Jobs tab.</t>
  </si>
  <si>
    <t>What you get:</t>
  </si>
  <si>
    <t>Jobs: costs to date, budget left, OVER BUDGET flags, margin at budget and budget used per job. Dashboard: totals for all jobs and costs by category.</t>
  </si>
  <si>
    <t>Limits: 20 jobs and 300 cost rows. This is a record-keeping tool, not an invoice generator or tax advice. Need invoices, billed vs collected, job status and a month-by-month cash table? See the paid Contractor Job Cost tracker at tuper.app/templates.</t>
  </si>
  <si>
    <t>Help:</t>
  </si>
  <si>
    <t>Something wrong? Message us at support@tuper.app and we fix it.</t>
  </si>
  <si>
    <t>Designed by Tuper. Built with AI tools and tested by us; tell us if anything breaks.</t>
  </si>
  <si>
    <t>All jobs</t>
  </si>
  <si>
    <t>Total</t>
  </si>
  <si>
    <t>Cost category</t>
  </si>
  <si>
    <t>Year total</t>
  </si>
  <si>
    <t>Contract value</t>
  </si>
  <si>
    <t>Budget</t>
  </si>
  <si>
    <t>Costs to date</t>
  </si>
  <si>
    <t>Contract value minus costs</t>
  </si>
  <si>
    <t>Jobs over budget</t>
  </si>
  <si>
    <t>Labour</t>
  </si>
  <si>
    <t>Materials</t>
  </si>
  <si>
    <t>Subcontractor</t>
  </si>
  <si>
    <t>Equipment rental</t>
  </si>
  <si>
    <t>Permits and fees</t>
  </si>
  <si>
    <t>Disposal</t>
  </si>
  <si>
    <t>Fuel and travel</t>
  </si>
  <si>
    <t>Other</t>
  </si>
  <si>
    <t>Year</t>
  </si>
  <si>
    <t>Job</t>
  </si>
  <si>
    <t>Client</t>
  </si>
  <si>
    <t>Budget (est. cost)</t>
  </si>
  <si>
    <t>Budget left</t>
  </si>
  <si>
    <t>Budget flag</t>
  </si>
  <si>
    <t>Margin at budget</t>
  </si>
  <si>
    <t>Budget used</t>
  </si>
  <si>
    <t>Date</t>
  </si>
  <si>
    <t>Category</t>
  </si>
  <si>
    <t>Vendor / note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</si>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</sst>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164" fontId="2" fillId="0" borderId="0" xfId="0" applyNumberFormat="1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4" fontId="0" fillId="3" borderId="0" xfId="0" applyNumberFormat="1" applyFill="1"/>
    <xf numFmtId="164" fontId="0" fillId="4" borderId="0" xfId="0" applyNumberFormat="1" applyFill="1"/>
    <xf numFmtId="0" fontId="0" fillId="4" borderId="0" xfId="0" applyFill="1"/>
    <xf numFmtId="165" fontId="0" fillId="4" borderId="0" xfId="0" applyNumberFormat="1" applyFill="1"/>
    <xf numFmtId="9" fontId="0" fillId="4" borderId="0" xfId="0" applyNumberFormat="1" applyFill="1"/>
    <xf numFmtId="166" fontId="0" fillId="3" borderId="0" xfId="0" applyNumberFormat="1" applyFill="1"/>
  </cellXfs>
  <cellStyles count="1">
    <cellStyle name="Normal" xfId="0" builtinId="0"/>
  </cellStyles>
  <dxfs count="1"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2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</cols>
  <sheetData>
    <row r="1" ht="30" customHeight="1" spans="1:1" x14ac:dyDescent="0.25">
      <c r="A1" s="8" t="s">
        <v>17</v>
      </c>
    </row>
    <row r="2" spans="1:1" x14ac:dyDescent="0.25">
      <c r="A2" s="9" t="s">
        <v>24</v>
      </c>
    </row>
    <row r="3" spans="1:1" x14ac:dyDescent="0.25">
      <c r="A3" s="9" t="s">
        <v>25</v>
      </c>
    </row>
    <row r="4" spans="1:1" x14ac:dyDescent="0.25">
      <c r="A4" s="9" t="s">
        <v>26</v>
      </c>
    </row>
    <row r="5" spans="1:1" x14ac:dyDescent="0.25">
      <c r="A5" s="9" t="s">
        <v>27</v>
      </c>
    </row>
    <row r="6" spans="1:1" x14ac:dyDescent="0.25">
      <c r="A6" s="9" t="s">
        <v>28</v>
      </c>
    </row>
    <row r="7" spans="1:1" x14ac:dyDescent="0.25">
      <c r="A7" s="9" t="s">
        <v>29</v>
      </c>
    </row>
    <row r="8" spans="1:1" x14ac:dyDescent="0.25">
      <c r="A8" s="9" t="s">
        <v>30</v>
      </c>
    </row>
    <row r="9" spans="1:1" x14ac:dyDescent="0.25">
      <c r="A9" s="9" t="s">
        <v>31</v>
      </c>
    </row>
    <row r="11" spans="1:2" x14ac:dyDescent="0.25">
      <c r="A11" s="4" t="s">
        <v>32</v>
      </c>
      <c r="B11" s="9">
        <v>2026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4" customWidth="1"/>
    <col min="3" max="5" width="12" customWidth="1"/>
    <col min="6" max="6" width="11" customWidth="1"/>
    <col min="7" max="7" width="13" customWidth="1"/>
    <col min="8" max="8" width="10" customWidth="1"/>
  </cols>
  <sheetData>
    <row r="1" ht="30" customHeight="1" spans="1:9" x14ac:dyDescent="0.25">
      <c r="A1" s="8" t="s">
        <v>33</v>
      </c>
      <c r="B1" s="8" t="s">
        <v>34</v>
      </c>
      <c r="C1" s="8" t="s">
        <v>19</v>
      </c>
      <c r="D1" s="8" t="s">
        <v>35</v>
      </c>
      <c r="E1" s="8" t="s">
        <v>21</v>
      </c>
      <c r="F1" s="8" t="s">
        <v>36</v>
      </c>
      <c r="G1" s="8" t="s">
        <v>37</v>
      </c>
      <c r="H1" s="8" t="s">
        <v>38</v>
      </c>
      <c r="I1" s="8" t="s">
        <v>39</v>
      </c>
    </row>
    <row r="2" spans="1:9" x14ac:dyDescent="0.25">
      <c r="A2" s="9"/>
      <c r="B2" s="9"/>
      <c r="C2" s="10"/>
      <c r="D2" s="10"/>
      <c r="E2" s="11">
        <f>IF(A2="","",SUMIFS(Costs!$E$2:$E$301,Costs!$B$2:$B$301,A2))</f>
      </c>
      <c r="F2" s="11">
        <f>IF(OR(A2="",N(D2)=0),"",D2-E2)</f>
      </c>
      <c r="G2" s="12">
        <f>IF(OR(A2="",N(D2)=0),"",IF(E2&gt;D2,"OVER BUDGET","OK"))</f>
      </c>
      <c r="H2" s="13">
        <f>IF(N(C2)=0,"",(C2-N(D2))/C2)</f>
      </c>
      <c r="I2" s="14">
        <f>IF(N(D2)=0,"",E2/D2)</f>
      </c>
    </row>
    <row r="3" spans="1:9" x14ac:dyDescent="0.25">
      <c r="A3" s="9"/>
      <c r="B3" s="9"/>
      <c r="C3" s="10"/>
      <c r="D3" s="10"/>
      <c r="E3" s="11">
        <f>IF(A3="","",SUMIFS(Costs!$E$2:$E$301,Costs!$B$2:$B$301,A3))</f>
      </c>
      <c r="F3" s="11">
        <f>IF(OR(A3="",N(D3)=0),"",D3-E3)</f>
      </c>
      <c r="G3" s="12">
        <f>IF(OR(A3="",N(D3)=0),"",IF(E3&gt;D3,"OVER BUDGET","OK"))</f>
      </c>
      <c r="H3" s="13">
        <f>IF(N(C3)=0,"",(C3-N(D3))/C3)</f>
      </c>
      <c r="I3" s="14">
        <f>IF(N(D3)=0,"",E3/D3)</f>
      </c>
    </row>
    <row r="4" spans="1:9" x14ac:dyDescent="0.25">
      <c r="A4" s="9"/>
      <c r="B4" s="9"/>
      <c r="C4" s="10"/>
      <c r="D4" s="10"/>
      <c r="E4" s="11">
        <f>IF(A4="","",SUMIFS(Costs!$E$2:$E$301,Costs!$B$2:$B$301,A4))</f>
      </c>
      <c r="F4" s="11">
        <f>IF(OR(A4="",N(D4)=0),"",D4-E4)</f>
      </c>
      <c r="G4" s="12">
        <f>IF(OR(A4="",N(D4)=0),"",IF(E4&gt;D4,"OVER BUDGET","OK"))</f>
      </c>
      <c r="H4" s="13">
        <f>IF(N(C4)=0,"",(C4-N(D4))/C4)</f>
      </c>
      <c r="I4" s="14">
        <f>IF(N(D4)=0,"",E4/D4)</f>
      </c>
    </row>
    <row r="5" spans="1:9" x14ac:dyDescent="0.25">
      <c r="A5" s="9"/>
      <c r="B5" s="9"/>
      <c r="C5" s="10"/>
      <c r="D5" s="10"/>
      <c r="E5" s="11">
        <f>IF(A5="","",SUMIFS(Costs!$E$2:$E$301,Costs!$B$2:$B$301,A5))</f>
      </c>
      <c r="F5" s="11">
        <f>IF(OR(A5="",N(D5)=0),"",D5-E5)</f>
      </c>
      <c r="G5" s="12">
        <f>IF(OR(A5="",N(D5)=0),"",IF(E5&gt;D5,"OVER BUDGET","OK"))</f>
      </c>
      <c r="H5" s="13">
        <f>IF(N(C5)=0,"",(C5-N(D5))/C5)</f>
      </c>
      <c r="I5" s="14">
        <f>IF(N(D5)=0,"",E5/D5)</f>
      </c>
    </row>
    <row r="6" spans="1:9" x14ac:dyDescent="0.25">
      <c r="A6" s="9"/>
      <c r="B6" s="9"/>
      <c r="C6" s="10"/>
      <c r="D6" s="10"/>
      <c r="E6" s="11">
        <f>IF(A6="","",SUMIFS(Costs!$E$2:$E$301,Costs!$B$2:$B$301,A6))</f>
      </c>
      <c r="F6" s="11">
        <f>IF(OR(A6="",N(D6)=0),"",D6-E6)</f>
      </c>
      <c r="G6" s="12">
        <f>IF(OR(A6="",N(D6)=0),"",IF(E6&gt;D6,"OVER BUDGET","OK"))</f>
      </c>
      <c r="H6" s="13">
        <f>IF(N(C6)=0,"",(C6-N(D6))/C6)</f>
      </c>
      <c r="I6" s="14">
        <f>IF(N(D6)=0,"",E6/D6)</f>
      </c>
    </row>
    <row r="7" spans="1:9" x14ac:dyDescent="0.25">
      <c r="A7" s="9"/>
      <c r="B7" s="9"/>
      <c r="C7" s="10"/>
      <c r="D7" s="10"/>
      <c r="E7" s="11">
        <f>IF(A7="","",SUMIFS(Costs!$E$2:$E$301,Costs!$B$2:$B$301,A7))</f>
      </c>
      <c r="F7" s="11">
        <f>IF(OR(A7="",N(D7)=0),"",D7-E7)</f>
      </c>
      <c r="G7" s="12">
        <f>IF(OR(A7="",N(D7)=0),"",IF(E7&gt;D7,"OVER BUDGET","OK"))</f>
      </c>
      <c r="H7" s="13">
        <f>IF(N(C7)=0,"",(C7-N(D7))/C7)</f>
      </c>
      <c r="I7" s="14">
        <f>IF(N(D7)=0,"",E7/D7)</f>
      </c>
    </row>
    <row r="8" spans="1:9" x14ac:dyDescent="0.25">
      <c r="A8" s="9"/>
      <c r="B8" s="9"/>
      <c r="C8" s="10"/>
      <c r="D8" s="10"/>
      <c r="E8" s="11">
        <f>IF(A8="","",SUMIFS(Costs!$E$2:$E$301,Costs!$B$2:$B$301,A8))</f>
      </c>
      <c r="F8" s="11">
        <f>IF(OR(A8="",N(D8)=0),"",D8-E8)</f>
      </c>
      <c r="G8" s="12">
        <f>IF(OR(A8="",N(D8)=0),"",IF(E8&gt;D8,"OVER BUDGET","OK"))</f>
      </c>
      <c r="H8" s="13">
        <f>IF(N(C8)=0,"",(C8-N(D8))/C8)</f>
      </c>
      <c r="I8" s="14">
        <f>IF(N(D8)=0,"",E8/D8)</f>
      </c>
    </row>
    <row r="9" spans="1:9" x14ac:dyDescent="0.25">
      <c r="A9" s="9"/>
      <c r="B9" s="9"/>
      <c r="C9" s="10"/>
      <c r="D9" s="10"/>
      <c r="E9" s="11">
        <f>IF(A9="","",SUMIFS(Costs!$E$2:$E$301,Costs!$B$2:$B$301,A9))</f>
      </c>
      <c r="F9" s="11">
        <f>IF(OR(A9="",N(D9)=0),"",D9-E9)</f>
      </c>
      <c r="G9" s="12">
        <f>IF(OR(A9="",N(D9)=0),"",IF(E9&gt;D9,"OVER BUDGET","OK"))</f>
      </c>
      <c r="H9" s="13">
        <f>IF(N(C9)=0,"",(C9-N(D9))/C9)</f>
      </c>
      <c r="I9" s="14">
        <f>IF(N(D9)=0,"",E9/D9)</f>
      </c>
    </row>
    <row r="10" spans="1:9" x14ac:dyDescent="0.25">
      <c r="A10" s="9"/>
      <c r="B10" s="9"/>
      <c r="C10" s="10"/>
      <c r="D10" s="10"/>
      <c r="E10" s="11">
        <f>IF(A10="","",SUMIFS(Costs!$E$2:$E$301,Costs!$B$2:$B$301,A10))</f>
      </c>
      <c r="F10" s="11">
        <f>IF(OR(A10="",N(D10)=0),"",D10-E10)</f>
      </c>
      <c r="G10" s="12">
        <f>IF(OR(A10="",N(D10)=0),"",IF(E10&gt;D10,"OVER BUDGET","OK"))</f>
      </c>
      <c r="H10" s="13">
        <f>IF(N(C10)=0,"",(C10-N(D10))/C10)</f>
      </c>
      <c r="I10" s="14">
        <f>IF(N(D10)=0,"",E10/D10)</f>
      </c>
    </row>
    <row r="11" spans="1:9" x14ac:dyDescent="0.25">
      <c r="A11" s="9"/>
      <c r="B11" s="9"/>
      <c r="C11" s="10"/>
      <c r="D11" s="10"/>
      <c r="E11" s="11">
        <f>IF(A11="","",SUMIFS(Costs!$E$2:$E$301,Costs!$B$2:$B$301,A11))</f>
      </c>
      <c r="F11" s="11">
        <f>IF(OR(A11="",N(D11)=0),"",D11-E11)</f>
      </c>
      <c r="G11" s="12">
        <f>IF(OR(A11="",N(D11)=0),"",IF(E11&gt;D11,"OVER BUDGET","OK"))</f>
      </c>
      <c r="H11" s="13">
        <f>IF(N(C11)=0,"",(C11-N(D11))/C11)</f>
      </c>
      <c r="I11" s="14">
        <f>IF(N(D11)=0,"",E11/D11)</f>
      </c>
    </row>
    <row r="12" spans="1:9" x14ac:dyDescent="0.25">
      <c r="A12" s="9"/>
      <c r="B12" s="9"/>
      <c r="C12" s="10"/>
      <c r="D12" s="10"/>
      <c r="E12" s="11">
        <f>IF(A12="","",SUMIFS(Costs!$E$2:$E$301,Costs!$B$2:$B$301,A12))</f>
      </c>
      <c r="F12" s="11">
        <f>IF(OR(A12="",N(D12)=0),"",D12-E12)</f>
      </c>
      <c r="G12" s="12">
        <f>IF(OR(A12="",N(D12)=0),"",IF(E12&gt;D12,"OVER BUDGET","OK"))</f>
      </c>
      <c r="H12" s="13">
        <f>IF(N(C12)=0,"",(C12-N(D12))/C12)</f>
      </c>
      <c r="I12" s="14">
        <f>IF(N(D12)=0,"",E12/D12)</f>
      </c>
    </row>
    <row r="13" spans="1:9" x14ac:dyDescent="0.25">
      <c r="A13" s="9"/>
      <c r="B13" s="9"/>
      <c r="C13" s="10"/>
      <c r="D13" s="10"/>
      <c r="E13" s="11">
        <f>IF(A13="","",SUMIFS(Costs!$E$2:$E$301,Costs!$B$2:$B$301,A13))</f>
      </c>
      <c r="F13" s="11">
        <f>IF(OR(A13="",N(D13)=0),"",D13-E13)</f>
      </c>
      <c r="G13" s="12">
        <f>IF(OR(A13="",N(D13)=0),"",IF(E13&gt;D13,"OVER BUDGET","OK"))</f>
      </c>
      <c r="H13" s="13">
        <f>IF(N(C13)=0,"",(C13-N(D13))/C13)</f>
      </c>
      <c r="I13" s="14">
        <f>IF(N(D13)=0,"",E13/D13)</f>
      </c>
    </row>
    <row r="14" spans="1:9" x14ac:dyDescent="0.25">
      <c r="A14" s="9"/>
      <c r="B14" s="9"/>
      <c r="C14" s="10"/>
      <c r="D14" s="10"/>
      <c r="E14" s="11">
        <f>IF(A14="","",SUMIFS(Costs!$E$2:$E$301,Costs!$B$2:$B$301,A14))</f>
      </c>
      <c r="F14" s="11">
        <f>IF(OR(A14="",N(D14)=0),"",D14-E14)</f>
      </c>
      <c r="G14" s="12">
        <f>IF(OR(A14="",N(D14)=0),"",IF(E14&gt;D14,"OVER BUDGET","OK"))</f>
      </c>
      <c r="H14" s="13">
        <f>IF(N(C14)=0,"",(C14-N(D14))/C14)</f>
      </c>
      <c r="I14" s="14">
        <f>IF(N(D14)=0,"",E14/D14)</f>
      </c>
    </row>
    <row r="15" spans="1:9" x14ac:dyDescent="0.25">
      <c r="A15" s="9"/>
      <c r="B15" s="9"/>
      <c r="C15" s="10"/>
      <c r="D15" s="10"/>
      <c r="E15" s="11">
        <f>IF(A15="","",SUMIFS(Costs!$E$2:$E$301,Costs!$B$2:$B$301,A15))</f>
      </c>
      <c r="F15" s="11">
        <f>IF(OR(A15="",N(D15)=0),"",D15-E15)</f>
      </c>
      <c r="G15" s="12">
        <f>IF(OR(A15="",N(D15)=0),"",IF(E15&gt;D15,"OVER BUDGET","OK"))</f>
      </c>
      <c r="H15" s="13">
        <f>IF(N(C15)=0,"",(C15-N(D15))/C15)</f>
      </c>
      <c r="I15" s="14">
        <f>IF(N(D15)=0,"",E15/D15)</f>
      </c>
    </row>
    <row r="16" spans="1:9" x14ac:dyDescent="0.25">
      <c r="A16" s="9"/>
      <c r="B16" s="9"/>
      <c r="C16" s="10"/>
      <c r="D16" s="10"/>
      <c r="E16" s="11">
        <f>IF(A16="","",SUMIFS(Costs!$E$2:$E$301,Costs!$B$2:$B$301,A16))</f>
      </c>
      <c r="F16" s="11">
        <f>IF(OR(A16="",N(D16)=0),"",D16-E16)</f>
      </c>
      <c r="G16" s="12">
        <f>IF(OR(A16="",N(D16)=0),"",IF(E16&gt;D16,"OVER BUDGET","OK"))</f>
      </c>
      <c r="H16" s="13">
        <f>IF(N(C16)=0,"",(C16-N(D16))/C16)</f>
      </c>
      <c r="I16" s="14">
        <f>IF(N(D16)=0,"",E16/D16)</f>
      </c>
    </row>
    <row r="17" spans="1:9" x14ac:dyDescent="0.25">
      <c r="A17" s="9"/>
      <c r="B17" s="9"/>
      <c r="C17" s="10"/>
      <c r="D17" s="10"/>
      <c r="E17" s="11">
        <f>IF(A17="","",SUMIFS(Costs!$E$2:$E$301,Costs!$B$2:$B$301,A17))</f>
      </c>
      <c r="F17" s="11">
        <f>IF(OR(A17="",N(D17)=0),"",D17-E17)</f>
      </c>
      <c r="G17" s="12">
        <f>IF(OR(A17="",N(D17)=0),"",IF(E17&gt;D17,"OVER BUDGET","OK"))</f>
      </c>
      <c r="H17" s="13">
        <f>IF(N(C17)=0,"",(C17-N(D17))/C17)</f>
      </c>
      <c r="I17" s="14">
        <f>IF(N(D17)=0,"",E17/D17)</f>
      </c>
    </row>
    <row r="18" spans="1:9" x14ac:dyDescent="0.25">
      <c r="A18" s="9"/>
      <c r="B18" s="9"/>
      <c r="C18" s="10"/>
      <c r="D18" s="10"/>
      <c r="E18" s="11">
        <f>IF(A18="","",SUMIFS(Costs!$E$2:$E$301,Costs!$B$2:$B$301,A18))</f>
      </c>
      <c r="F18" s="11">
        <f>IF(OR(A18="",N(D18)=0),"",D18-E18)</f>
      </c>
      <c r="G18" s="12">
        <f>IF(OR(A18="",N(D18)=0),"",IF(E18&gt;D18,"OVER BUDGET","OK"))</f>
      </c>
      <c r="H18" s="13">
        <f>IF(N(C18)=0,"",(C18-N(D18))/C18)</f>
      </c>
      <c r="I18" s="14">
        <f>IF(N(D18)=0,"",E18/D18)</f>
      </c>
    </row>
    <row r="19" spans="1:9" x14ac:dyDescent="0.25">
      <c r="A19" s="9"/>
      <c r="B19" s="9"/>
      <c r="C19" s="10"/>
      <c r="D19" s="10"/>
      <c r="E19" s="11">
        <f>IF(A19="","",SUMIFS(Costs!$E$2:$E$301,Costs!$B$2:$B$301,A19))</f>
      </c>
      <c r="F19" s="11">
        <f>IF(OR(A19="",N(D19)=0),"",D19-E19)</f>
      </c>
      <c r="G19" s="12">
        <f>IF(OR(A19="",N(D19)=0),"",IF(E19&gt;D19,"OVER BUDGET","OK"))</f>
      </c>
      <c r="H19" s="13">
        <f>IF(N(C19)=0,"",(C19-N(D19))/C19)</f>
      </c>
      <c r="I19" s="14">
        <f>IF(N(D19)=0,"",E19/D19)</f>
      </c>
    </row>
    <row r="20" spans="1:9" x14ac:dyDescent="0.25">
      <c r="A20" s="9"/>
      <c r="B20" s="9"/>
      <c r="C20" s="10"/>
      <c r="D20" s="10"/>
      <c r="E20" s="11">
        <f>IF(A20="","",SUMIFS(Costs!$E$2:$E$301,Costs!$B$2:$B$301,A20))</f>
      </c>
      <c r="F20" s="11">
        <f>IF(OR(A20="",N(D20)=0),"",D20-E20)</f>
      </c>
      <c r="G20" s="12">
        <f>IF(OR(A20="",N(D20)=0),"",IF(E20&gt;D20,"OVER BUDGET","OK"))</f>
      </c>
      <c r="H20" s="13">
        <f>IF(N(C20)=0,"",(C20-N(D20))/C20)</f>
      </c>
      <c r="I20" s="14">
        <f>IF(N(D20)=0,"",E20/D20)</f>
      </c>
    </row>
    <row r="21" spans="1:9" x14ac:dyDescent="0.25">
      <c r="A21" s="9"/>
      <c r="B21" s="9"/>
      <c r="C21" s="10"/>
      <c r="D21" s="10"/>
      <c r="E21" s="11">
        <f>IF(A21="","",SUMIFS(Costs!$E$2:$E$301,Costs!$B$2:$B$301,A21))</f>
      </c>
      <c r="F21" s="11">
        <f>IF(OR(A21="",N(D21)=0),"",D21-E21)</f>
      </c>
      <c r="G21" s="12">
        <f>IF(OR(A21="",N(D21)=0),"",IF(E21&gt;D21,"OVER BUDGET","OK"))</f>
      </c>
      <c r="H21" s="13">
        <f>IF(N(C21)=0,"",(C21-N(D21))/C21)</f>
      </c>
      <c r="I21" s="14">
        <f>IF(N(D21)=0,"",E21/D21)</f>
      </c>
    </row>
  </sheetData>
  <conditionalFormatting sqref="G2:G21">
    <cfRule type="containsText" dxfId="0" priority="1">
      <formula>NOT(ISERROR(SEARCH("OVER",G2)))</formula>
    </cfRule>
  </conditionalFormatting>
  <dataValidations count="2">
    <dataValidation type="decimal" operator="greaterThanOrEqual" allowBlank="1" showErrorMessage="1" error="Enter a number (0 or more)." sqref="C10:D21">
      <formula1>0</formula1>
    </dataValidation>
    <dataValidation type="decimal" operator="greaterThanOrEqual" allowBlank="1" showErrorMessage="1" error="Enter a number (0 or more)." sqref="C2:D2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6" customWidth="1"/>
    <col min="3" max="3" width="18" customWidth="1"/>
    <col min="4" max="4" width="24" customWidth="1"/>
    <col min="5" max="5" width="11" customWidth="1"/>
    <col min="6" max="6" width="7" customWidth="1"/>
  </cols>
  <sheetData>
    <row r="1" ht="30" customHeight="1" spans="1:6" x14ac:dyDescent="0.25">
      <c r="A1" s="8" t="s">
        <v>40</v>
      </c>
      <c r="B1" s="8" t="s">
        <v>33</v>
      </c>
      <c r="C1" s="8" t="s">
        <v>41</v>
      </c>
      <c r="D1" s="8" t="s">
        <v>42</v>
      </c>
      <c r="E1" s="8" t="s">
        <v>43</v>
      </c>
      <c r="F1" s="8" t="s">
        <v>32</v>
      </c>
    </row>
    <row r="2" spans="1:6" x14ac:dyDescent="0.25">
      <c r="A2" s="15"/>
      <c r="B2" s="9"/>
      <c r="C2" s="9"/>
      <c r="D2" s="9"/>
      <c r="E2" s="10"/>
      <c r="F2" s="12">
        <f>IF(A2="","",YEAR(A2))</f>
      </c>
    </row>
    <row r="3" spans="1:6" x14ac:dyDescent="0.25">
      <c r="A3" s="15"/>
      <c r="B3" s="9"/>
      <c r="C3" s="9"/>
      <c r="D3" s="9"/>
      <c r="E3" s="10"/>
      <c r="F3" s="12">
        <f>IF(A3="","",YEAR(A3))</f>
      </c>
    </row>
    <row r="4" spans="1:6" x14ac:dyDescent="0.25">
      <c r="A4" s="15"/>
      <c r="B4" s="9"/>
      <c r="C4" s="9"/>
      <c r="D4" s="9"/>
      <c r="E4" s="10"/>
      <c r="F4" s="12">
        <f>IF(A4="","",YEAR(A4))</f>
      </c>
    </row>
    <row r="5" spans="1:6" x14ac:dyDescent="0.25">
      <c r="A5" s="15"/>
      <c r="B5" s="9"/>
      <c r="C5" s="9"/>
      <c r="D5" s="9"/>
      <c r="E5" s="10"/>
      <c r="F5" s="12">
        <f>IF(A5="","",YEAR(A5))</f>
      </c>
    </row>
    <row r="6" spans="1:6" x14ac:dyDescent="0.25">
      <c r="A6" s="15"/>
      <c r="B6" s="9"/>
      <c r="C6" s="9"/>
      <c r="D6" s="9"/>
      <c r="E6" s="10"/>
      <c r="F6" s="12">
        <f>IF(A6="","",YEAR(A6))</f>
      </c>
    </row>
    <row r="7" spans="1:6" x14ac:dyDescent="0.25">
      <c r="A7" s="15"/>
      <c r="B7" s="9"/>
      <c r="C7" s="9"/>
      <c r="D7" s="9"/>
      <c r="E7" s="10"/>
      <c r="F7" s="12">
        <f>IF(A7="","",YEAR(A7))</f>
      </c>
    </row>
    <row r="8" spans="1:6" x14ac:dyDescent="0.25">
      <c r="A8" s="15"/>
      <c r="B8" s="9"/>
      <c r="C8" s="9"/>
      <c r="D8" s="9"/>
      <c r="E8" s="10"/>
      <c r="F8" s="12">
        <f>IF(A8="","",YEAR(A8))</f>
      </c>
    </row>
    <row r="9" spans="1:6" x14ac:dyDescent="0.25">
      <c r="A9" s="15"/>
      <c r="B9" s="9"/>
      <c r="C9" s="9"/>
      <c r="D9" s="9"/>
      <c r="E9" s="10"/>
      <c r="F9" s="12">
        <f>IF(A9="","",YEAR(A9))</f>
      </c>
    </row>
    <row r="10" spans="1:6" x14ac:dyDescent="0.25">
      <c r="A10" s="15"/>
      <c r="B10" s="9"/>
      <c r="C10" s="9"/>
      <c r="D10" s="9"/>
      <c r="E10" s="10"/>
      <c r="F10" s="12">
        <f>IF(A10="","",YEAR(A10))</f>
      </c>
    </row>
    <row r="11" spans="1:6" x14ac:dyDescent="0.25">
      <c r="A11" s="15"/>
      <c r="B11" s="9"/>
      <c r="C11" s="9"/>
      <c r="D11" s="9"/>
      <c r="E11" s="10"/>
      <c r="F11" s="12">
        <f>IF(A11="","",YEAR(A11))</f>
      </c>
    </row>
    <row r="12" spans="1:6" x14ac:dyDescent="0.25">
      <c r="A12" s="15"/>
      <c r="B12" s="9"/>
      <c r="C12" s="9"/>
      <c r="D12" s="9"/>
      <c r="E12" s="10"/>
      <c r="F12" s="12">
        <f>IF(A12="","",YEAR(A12))</f>
      </c>
    </row>
    <row r="13" spans="1:6" x14ac:dyDescent="0.25">
      <c r="A13" s="15"/>
      <c r="B13" s="9"/>
      <c r="C13" s="9"/>
      <c r="D13" s="9"/>
      <c r="E13" s="10"/>
      <c r="F13" s="12">
        <f>IF(A13="","",YEAR(A13))</f>
      </c>
    </row>
    <row r="14" spans="1:6" x14ac:dyDescent="0.25">
      <c r="A14" s="15"/>
      <c r="B14" s="9"/>
      <c r="C14" s="9"/>
      <c r="D14" s="9"/>
      <c r="E14" s="10"/>
      <c r="F14" s="12">
        <f>IF(A14="","",YEAR(A14))</f>
      </c>
    </row>
    <row r="15" spans="1:6" x14ac:dyDescent="0.25">
      <c r="A15" s="15"/>
      <c r="B15" s="9"/>
      <c r="C15" s="9"/>
      <c r="D15" s="9"/>
      <c r="E15" s="10"/>
      <c r="F15" s="12">
        <f>IF(A15="","",YEAR(A15))</f>
      </c>
    </row>
    <row r="16" spans="1:6" x14ac:dyDescent="0.25">
      <c r="A16" s="15"/>
      <c r="B16" s="9"/>
      <c r="C16" s="9"/>
      <c r="D16" s="9"/>
      <c r="E16" s="10"/>
      <c r="F16" s="12">
        <f>IF(A16="","",YEAR(A16))</f>
      </c>
    </row>
    <row r="17" spans="1:6" x14ac:dyDescent="0.25">
      <c r="A17" s="15"/>
      <c r="B17" s="9"/>
      <c r="C17" s="9"/>
      <c r="D17" s="9"/>
      <c r="E17" s="10"/>
      <c r="F17" s="12">
        <f>IF(A17="","",YEAR(A17))</f>
      </c>
    </row>
    <row r="18" spans="1:6" x14ac:dyDescent="0.25">
      <c r="A18" s="15"/>
      <c r="B18" s="9"/>
      <c r="C18" s="9"/>
      <c r="D18" s="9"/>
      <c r="E18" s="10"/>
      <c r="F18" s="12">
        <f>IF(A18="","",YEAR(A18))</f>
      </c>
    </row>
    <row r="19" spans="1:6" x14ac:dyDescent="0.25">
      <c r="A19" s="15"/>
      <c r="B19" s="9"/>
      <c r="C19" s="9"/>
      <c r="D19" s="9"/>
      <c r="E19" s="10"/>
      <c r="F19" s="12">
        <f>IF(A19="","",YEAR(A19))</f>
      </c>
    </row>
    <row r="20" spans="1:6" x14ac:dyDescent="0.25">
      <c r="A20" s="15"/>
      <c r="B20" s="9"/>
      <c r="C20" s="9"/>
      <c r="D20" s="9"/>
      <c r="E20" s="10"/>
      <c r="F20" s="12">
        <f>IF(A20="","",YEAR(A20))</f>
      </c>
    </row>
    <row r="21" spans="1:6" x14ac:dyDescent="0.25">
      <c r="A21" s="15"/>
      <c r="B21" s="9"/>
      <c r="C21" s="9"/>
      <c r="D21" s="9"/>
      <c r="E21" s="10"/>
      <c r="F21" s="12">
        <f>IF(A21="","",YEAR(A21))</f>
      </c>
    </row>
    <row r="22" spans="1:6" x14ac:dyDescent="0.25">
      <c r="A22" s="15"/>
      <c r="B22" s="9"/>
      <c r="C22" s="9"/>
      <c r="D22" s="9"/>
      <c r="E22" s="10"/>
      <c r="F22" s="12">
        <f>IF(A22="","",YEAR(A22))</f>
      </c>
    </row>
    <row r="23" spans="1:6" x14ac:dyDescent="0.25">
      <c r="A23" s="15"/>
      <c r="B23" s="9"/>
      <c r="C23" s="9"/>
      <c r="D23" s="9"/>
      <c r="E23" s="10"/>
      <c r="F23" s="12">
        <f>IF(A23="","",YEAR(A23))</f>
      </c>
    </row>
    <row r="24" spans="1:6" x14ac:dyDescent="0.25">
      <c r="A24" s="15"/>
      <c r="B24" s="9"/>
      <c r="C24" s="9"/>
      <c r="D24" s="9"/>
      <c r="E24" s="10"/>
      <c r="F24" s="12">
        <f>IF(A24="","",YEAR(A24))</f>
      </c>
    </row>
    <row r="25" spans="1:6" x14ac:dyDescent="0.25">
      <c r="A25" s="15"/>
      <c r="B25" s="9"/>
      <c r="C25" s="9"/>
      <c r="D25" s="9"/>
      <c r="E25" s="10"/>
      <c r="F25" s="12">
        <f>IF(A25="","",YEAR(A25))</f>
      </c>
    </row>
    <row r="26" spans="1:6" x14ac:dyDescent="0.25">
      <c r="A26" s="15"/>
      <c r="B26" s="9"/>
      <c r="C26" s="9"/>
      <c r="D26" s="9"/>
      <c r="E26" s="10"/>
      <c r="F26" s="12">
        <f>IF(A26="","",YEAR(A26))</f>
      </c>
    </row>
    <row r="27" spans="1:6" x14ac:dyDescent="0.25">
      <c r="A27" s="15"/>
      <c r="B27" s="9"/>
      <c r="C27" s="9"/>
      <c r="D27" s="9"/>
      <c r="E27" s="10"/>
      <c r="F27" s="12">
        <f>IF(A27="","",YEAR(A27))</f>
      </c>
    </row>
    <row r="28" spans="1:6" x14ac:dyDescent="0.25">
      <c r="A28" s="15"/>
      <c r="B28" s="9"/>
      <c r="C28" s="9"/>
      <c r="D28" s="9"/>
      <c r="E28" s="10"/>
      <c r="F28" s="12">
        <f>IF(A28="","",YEAR(A28))</f>
      </c>
    </row>
    <row r="29" spans="1:6" x14ac:dyDescent="0.25">
      <c r="A29" s="15"/>
      <c r="B29" s="9"/>
      <c r="C29" s="9"/>
      <c r="D29" s="9"/>
      <c r="E29" s="10"/>
      <c r="F29" s="12">
        <f>IF(A29="","",YEAR(A29))</f>
      </c>
    </row>
    <row r="30" spans="1:6" x14ac:dyDescent="0.25">
      <c r="A30" s="15"/>
      <c r="B30" s="9"/>
      <c r="C30" s="9"/>
      <c r="D30" s="9"/>
      <c r="E30" s="10"/>
      <c r="F30" s="12">
        <f>IF(A30="","",YEAR(A30))</f>
      </c>
    </row>
    <row r="31" spans="1:6" x14ac:dyDescent="0.25">
      <c r="A31" s="15"/>
      <c r="B31" s="9"/>
      <c r="C31" s="9"/>
      <c r="D31" s="9"/>
      <c r="E31" s="10"/>
      <c r="F31" s="12">
        <f>IF(A31="","",YEAR(A31))</f>
      </c>
    </row>
    <row r="32" spans="1:6" x14ac:dyDescent="0.25">
      <c r="A32" s="15"/>
      <c r="B32" s="9"/>
      <c r="C32" s="9"/>
      <c r="D32" s="9"/>
      <c r="E32" s="10"/>
      <c r="F32" s="12">
        <f>IF(A32="","",YEAR(A32))</f>
      </c>
    </row>
    <row r="33" spans="1:6" x14ac:dyDescent="0.25">
      <c r="A33" s="15"/>
      <c r="B33" s="9"/>
      <c r="C33" s="9"/>
      <c r="D33" s="9"/>
      <c r="E33" s="10"/>
      <c r="F33" s="12">
        <f>IF(A33="","",YEAR(A33))</f>
      </c>
    </row>
    <row r="34" spans="1:6" x14ac:dyDescent="0.25">
      <c r="A34" s="15"/>
      <c r="B34" s="9"/>
      <c r="C34" s="9"/>
      <c r="D34" s="9"/>
      <c r="E34" s="10"/>
      <c r="F34" s="12">
        <f>IF(A34="","",YEAR(A34))</f>
      </c>
    </row>
    <row r="35" spans="1:6" x14ac:dyDescent="0.25">
      <c r="A35" s="15"/>
      <c r="B35" s="9"/>
      <c r="C35" s="9"/>
      <c r="D35" s="9"/>
      <c r="E35" s="10"/>
      <c r="F35" s="12">
        <f>IF(A35="","",YEAR(A35))</f>
      </c>
    </row>
    <row r="36" spans="1:6" x14ac:dyDescent="0.25">
      <c r="A36" s="15"/>
      <c r="B36" s="9"/>
      <c r="C36" s="9"/>
      <c r="D36" s="9"/>
      <c r="E36" s="10"/>
      <c r="F36" s="12">
        <f>IF(A36="","",YEAR(A36))</f>
      </c>
    </row>
    <row r="37" spans="1:6" x14ac:dyDescent="0.25">
      <c r="A37" s="15"/>
      <c r="B37" s="9"/>
      <c r="C37" s="9"/>
      <c r="D37" s="9"/>
      <c r="E37" s="10"/>
      <c r="F37" s="12">
        <f>IF(A37="","",YEAR(A37))</f>
      </c>
    </row>
    <row r="38" spans="1:6" x14ac:dyDescent="0.25">
      <c r="A38" s="15"/>
      <c r="B38" s="9"/>
      <c r="C38" s="9"/>
      <c r="D38" s="9"/>
      <c r="E38" s="10"/>
      <c r="F38" s="12">
        <f>IF(A38="","",YEAR(A38))</f>
      </c>
    </row>
    <row r="39" spans="1:6" x14ac:dyDescent="0.25">
      <c r="A39" s="15"/>
      <c r="B39" s="9"/>
      <c r="C39" s="9"/>
      <c r="D39" s="9"/>
      <c r="E39" s="10"/>
      <c r="F39" s="12">
        <f>IF(A39="","",YEAR(A39))</f>
      </c>
    </row>
    <row r="40" spans="1:6" x14ac:dyDescent="0.25">
      <c r="A40" s="15"/>
      <c r="B40" s="9"/>
      <c r="C40" s="9"/>
      <c r="D40" s="9"/>
      <c r="E40" s="10"/>
      <c r="F40" s="12">
        <f>IF(A40="","",YEAR(A40))</f>
      </c>
    </row>
    <row r="41" spans="1:6" x14ac:dyDescent="0.25">
      <c r="A41" s="15"/>
      <c r="B41" s="9"/>
      <c r="C41" s="9"/>
      <c r="D41" s="9"/>
      <c r="E41" s="10"/>
      <c r="F41" s="12">
        <f>IF(A41="","",YEAR(A41))</f>
      </c>
    </row>
    <row r="42" spans="1:6" x14ac:dyDescent="0.25">
      <c r="A42" s="15"/>
      <c r="B42" s="9"/>
      <c r="C42" s="9"/>
      <c r="D42" s="9"/>
      <c r="E42" s="10"/>
      <c r="F42" s="12">
        <f>IF(A42="","",YEAR(A42))</f>
      </c>
    </row>
    <row r="43" spans="1:6" x14ac:dyDescent="0.25">
      <c r="A43" s="15"/>
      <c r="B43" s="9"/>
      <c r="C43" s="9"/>
      <c r="D43" s="9"/>
      <c r="E43" s="10"/>
      <c r="F43" s="12">
        <f>IF(A43="","",YEAR(A43))</f>
      </c>
    </row>
    <row r="44" spans="1:6" x14ac:dyDescent="0.25">
      <c r="A44" s="15"/>
      <c r="B44" s="9"/>
      <c r="C44" s="9"/>
      <c r="D44" s="9"/>
      <c r="E44" s="10"/>
      <c r="F44" s="12">
        <f>IF(A44="","",YEAR(A44))</f>
      </c>
    </row>
    <row r="45" spans="1:6" x14ac:dyDescent="0.25">
      <c r="A45" s="15"/>
      <c r="B45" s="9"/>
      <c r="C45" s="9"/>
      <c r="D45" s="9"/>
      <c r="E45" s="10"/>
      <c r="F45" s="12">
        <f>IF(A45="","",YEAR(A45))</f>
      </c>
    </row>
    <row r="46" spans="1:6" x14ac:dyDescent="0.25">
      <c r="A46" s="15"/>
      <c r="B46" s="9"/>
      <c r="C46" s="9"/>
      <c r="D46" s="9"/>
      <c r="E46" s="10"/>
      <c r="F46" s="12">
        <f>IF(A46="","",YEAR(A46))</f>
      </c>
    </row>
    <row r="47" spans="1:6" x14ac:dyDescent="0.25">
      <c r="A47" s="15"/>
      <c r="B47" s="9"/>
      <c r="C47" s="9"/>
      <c r="D47" s="9"/>
      <c r="E47" s="10"/>
      <c r="F47" s="12">
        <f>IF(A47="","",YEAR(A47))</f>
      </c>
    </row>
    <row r="48" spans="1:6" x14ac:dyDescent="0.25">
      <c r="A48" s="15"/>
      <c r="B48" s="9"/>
      <c r="C48" s="9"/>
      <c r="D48" s="9"/>
      <c r="E48" s="10"/>
      <c r="F48" s="12">
        <f>IF(A48="","",YEAR(A48))</f>
      </c>
    </row>
    <row r="49" spans="1:6" x14ac:dyDescent="0.25">
      <c r="A49" s="15"/>
      <c r="B49" s="9"/>
      <c r="C49" s="9"/>
      <c r="D49" s="9"/>
      <c r="E49" s="10"/>
      <c r="F49" s="12">
        <f>IF(A49="","",YEAR(A49))</f>
      </c>
    </row>
    <row r="50" spans="1:6" x14ac:dyDescent="0.25">
      <c r="A50" s="15"/>
      <c r="B50" s="9"/>
      <c r="C50" s="9"/>
      <c r="D50" s="9"/>
      <c r="E50" s="10"/>
      <c r="F50" s="12">
        <f>IF(A50="","",YEAR(A50))</f>
      </c>
    </row>
    <row r="51" spans="1:6" x14ac:dyDescent="0.25">
      <c r="A51" s="15"/>
      <c r="B51" s="9"/>
      <c r="C51" s="9"/>
      <c r="D51" s="9"/>
      <c r="E51" s="10"/>
      <c r="F51" s="12">
        <f>IF(A51="","",YEAR(A51))</f>
      </c>
    </row>
    <row r="52" spans="1:6" x14ac:dyDescent="0.25">
      <c r="A52" s="15"/>
      <c r="B52" s="9"/>
      <c r="C52" s="9"/>
      <c r="D52" s="9"/>
      <c r="E52" s="10"/>
      <c r="F52" s="12">
        <f>IF(A52="","",YEAR(A52))</f>
      </c>
    </row>
    <row r="53" spans="1:6" x14ac:dyDescent="0.25">
      <c r="A53" s="15"/>
      <c r="B53" s="9"/>
      <c r="C53" s="9"/>
      <c r="D53" s="9"/>
      <c r="E53" s="10"/>
      <c r="F53" s="12">
        <f>IF(A53="","",YEAR(A53))</f>
      </c>
    </row>
    <row r="54" spans="1:6" x14ac:dyDescent="0.25">
      <c r="A54" s="15"/>
      <c r="B54" s="9"/>
      <c r="C54" s="9"/>
      <c r="D54" s="9"/>
      <c r="E54" s="10"/>
      <c r="F54" s="12">
        <f>IF(A54="","",YEAR(A54))</f>
      </c>
    </row>
    <row r="55" spans="1:6" x14ac:dyDescent="0.25">
      <c r="A55" s="15"/>
      <c r="B55" s="9"/>
      <c r="C55" s="9"/>
      <c r="D55" s="9"/>
      <c r="E55" s="10"/>
      <c r="F55" s="12">
        <f>IF(A55="","",YEAR(A55))</f>
      </c>
    </row>
    <row r="56" spans="1:6" x14ac:dyDescent="0.25">
      <c r="A56" s="15"/>
      <c r="B56" s="9"/>
      <c r="C56" s="9"/>
      <c r="D56" s="9"/>
      <c r="E56" s="10"/>
      <c r="F56" s="12">
        <f>IF(A56="","",YEAR(A56))</f>
      </c>
    </row>
    <row r="57" spans="1:6" x14ac:dyDescent="0.25">
      <c r="A57" s="15"/>
      <c r="B57" s="9"/>
      <c r="C57" s="9"/>
      <c r="D57" s="9"/>
      <c r="E57" s="10"/>
      <c r="F57" s="12">
        <f>IF(A57="","",YEAR(A57))</f>
      </c>
    </row>
    <row r="58" spans="1:6" x14ac:dyDescent="0.25">
      <c r="A58" s="15"/>
      <c r="B58" s="9"/>
      <c r="C58" s="9"/>
      <c r="D58" s="9"/>
      <c r="E58" s="10"/>
      <c r="F58" s="12">
        <f>IF(A58="","",YEAR(A58))</f>
      </c>
    </row>
    <row r="59" spans="1:6" x14ac:dyDescent="0.25">
      <c r="A59" s="15"/>
      <c r="B59" s="9"/>
      <c r="C59" s="9"/>
      <c r="D59" s="9"/>
      <c r="E59" s="10"/>
      <c r="F59" s="12">
        <f>IF(A59="","",YEAR(A59))</f>
      </c>
    </row>
    <row r="60" spans="1:6" x14ac:dyDescent="0.25">
      <c r="A60" s="15"/>
      <c r="B60" s="9"/>
      <c r="C60" s="9"/>
      <c r="D60" s="9"/>
      <c r="E60" s="10"/>
      <c r="F60" s="12">
        <f>IF(A60="","",YEAR(A60))</f>
      </c>
    </row>
    <row r="61" spans="1:6" x14ac:dyDescent="0.25">
      <c r="A61" s="15"/>
      <c r="B61" s="9"/>
      <c r="C61" s="9"/>
      <c r="D61" s="9"/>
      <c r="E61" s="10"/>
      <c r="F61" s="12">
        <f>IF(A61="","",YEAR(A61))</f>
      </c>
    </row>
    <row r="62" spans="1:6" x14ac:dyDescent="0.25">
      <c r="A62" s="15"/>
      <c r="B62" s="9"/>
      <c r="C62" s="9"/>
      <c r="D62" s="9"/>
      <c r="E62" s="10"/>
      <c r="F62" s="12">
        <f>IF(A62="","",YEAR(A62))</f>
      </c>
    </row>
    <row r="63" spans="1:6" x14ac:dyDescent="0.25">
      <c r="A63" s="15"/>
      <c r="B63" s="9"/>
      <c r="C63" s="9"/>
      <c r="D63" s="9"/>
      <c r="E63" s="10"/>
      <c r="F63" s="12">
        <f>IF(A63="","",YEAR(A63))</f>
      </c>
    </row>
    <row r="64" spans="1:6" x14ac:dyDescent="0.25">
      <c r="A64" s="15"/>
      <c r="B64" s="9"/>
      <c r="C64" s="9"/>
      <c r="D64" s="9"/>
      <c r="E64" s="10"/>
      <c r="F64" s="12">
        <f>IF(A64="","",YEAR(A64))</f>
      </c>
    </row>
    <row r="65" spans="1:6" x14ac:dyDescent="0.25">
      <c r="A65" s="15"/>
      <c r="B65" s="9"/>
      <c r="C65" s="9"/>
      <c r="D65" s="9"/>
      <c r="E65" s="10"/>
      <c r="F65" s="12">
        <f>IF(A65="","",YEAR(A65))</f>
      </c>
    </row>
    <row r="66" spans="1:6" x14ac:dyDescent="0.25">
      <c r="A66" s="15"/>
      <c r="B66" s="9"/>
      <c r="C66" s="9"/>
      <c r="D66" s="9"/>
      <c r="E66" s="10"/>
      <c r="F66" s="12">
        <f>IF(A66="","",YEAR(A66))</f>
      </c>
    </row>
    <row r="67" spans="1:6" x14ac:dyDescent="0.25">
      <c r="A67" s="15"/>
      <c r="B67" s="9"/>
      <c r="C67" s="9"/>
      <c r="D67" s="9"/>
      <c r="E67" s="10"/>
      <c r="F67" s="12">
        <f>IF(A67="","",YEAR(A67))</f>
      </c>
    </row>
    <row r="68" spans="1:6" x14ac:dyDescent="0.25">
      <c r="A68" s="15"/>
      <c r="B68" s="9"/>
      <c r="C68" s="9"/>
      <c r="D68" s="9"/>
      <c r="E68" s="10"/>
      <c r="F68" s="12">
        <f>IF(A68="","",YEAR(A68))</f>
      </c>
    </row>
    <row r="69" spans="1:6" x14ac:dyDescent="0.25">
      <c r="A69" s="15"/>
      <c r="B69" s="9"/>
      <c r="C69" s="9"/>
      <c r="D69" s="9"/>
      <c r="E69" s="10"/>
      <c r="F69" s="12">
        <f>IF(A69="","",YEAR(A69))</f>
      </c>
    </row>
    <row r="70" spans="1:6" x14ac:dyDescent="0.25">
      <c r="A70" s="15"/>
      <c r="B70" s="9"/>
      <c r="C70" s="9"/>
      <c r="D70" s="9"/>
      <c r="E70" s="10"/>
      <c r="F70" s="12">
        <f>IF(A70="","",YEAR(A70))</f>
      </c>
    </row>
    <row r="71" spans="1:6" x14ac:dyDescent="0.25">
      <c r="A71" s="15"/>
      <c r="B71" s="9"/>
      <c r="C71" s="9"/>
      <c r="D71" s="9"/>
      <c r="E71" s="10"/>
      <c r="F71" s="12">
        <f>IF(A71="","",YEAR(A71))</f>
      </c>
    </row>
    <row r="72" spans="1:6" x14ac:dyDescent="0.25">
      <c r="A72" s="15"/>
      <c r="B72" s="9"/>
      <c r="C72" s="9"/>
      <c r="D72" s="9"/>
      <c r="E72" s="10"/>
      <c r="F72" s="12">
        <f>IF(A72="","",YEAR(A72))</f>
      </c>
    </row>
    <row r="73" spans="1:6" x14ac:dyDescent="0.25">
      <c r="A73" s="15"/>
      <c r="B73" s="9"/>
      <c r="C73" s="9"/>
      <c r="D73" s="9"/>
      <c r="E73" s="10"/>
      <c r="F73" s="12">
        <f>IF(A73="","",YEAR(A73))</f>
      </c>
    </row>
    <row r="74" spans="1:6" x14ac:dyDescent="0.25">
      <c r="A74" s="15"/>
      <c r="B74" s="9"/>
      <c r="C74" s="9"/>
      <c r="D74" s="9"/>
      <c r="E74" s="10"/>
      <c r="F74" s="12">
        <f>IF(A74="","",YEAR(A74))</f>
      </c>
    </row>
    <row r="75" spans="1:6" x14ac:dyDescent="0.25">
      <c r="A75" s="15"/>
      <c r="B75" s="9"/>
      <c r="C75" s="9"/>
      <c r="D75" s="9"/>
      <c r="E75" s="10"/>
      <c r="F75" s="12">
        <f>IF(A75="","",YEAR(A75))</f>
      </c>
    </row>
    <row r="76" spans="1:6" x14ac:dyDescent="0.25">
      <c r="A76" s="15"/>
      <c r="B76" s="9"/>
      <c r="C76" s="9"/>
      <c r="D76" s="9"/>
      <c r="E76" s="10"/>
      <c r="F76" s="12">
        <f>IF(A76="","",YEAR(A76))</f>
      </c>
    </row>
    <row r="77" spans="1:6" x14ac:dyDescent="0.25">
      <c r="A77" s="15"/>
      <c r="B77" s="9"/>
      <c r="C77" s="9"/>
      <c r="D77" s="9"/>
      <c r="E77" s="10"/>
      <c r="F77" s="12">
        <f>IF(A77="","",YEAR(A77))</f>
      </c>
    </row>
    <row r="78" spans="1:6" x14ac:dyDescent="0.25">
      <c r="A78" s="15"/>
      <c r="B78" s="9"/>
      <c r="C78" s="9"/>
      <c r="D78" s="9"/>
      <c r="E78" s="10"/>
      <c r="F78" s="12">
        <f>IF(A78="","",YEAR(A78))</f>
      </c>
    </row>
    <row r="79" spans="1:6" x14ac:dyDescent="0.25">
      <c r="A79" s="15"/>
      <c r="B79" s="9"/>
      <c r="C79" s="9"/>
      <c r="D79" s="9"/>
      <c r="E79" s="10"/>
      <c r="F79" s="12">
        <f>IF(A79="","",YEAR(A79))</f>
      </c>
    </row>
    <row r="80" spans="1:6" x14ac:dyDescent="0.25">
      <c r="A80" s="15"/>
      <c r="B80" s="9"/>
      <c r="C80" s="9"/>
      <c r="D80" s="9"/>
      <c r="E80" s="10"/>
      <c r="F80" s="12">
        <f>IF(A80="","",YEAR(A80))</f>
      </c>
    </row>
    <row r="81" spans="1:6" x14ac:dyDescent="0.25">
      <c r="A81" s="15"/>
      <c r="B81" s="9"/>
      <c r="C81" s="9"/>
      <c r="D81" s="9"/>
      <c r="E81" s="10"/>
      <c r="F81" s="12">
        <f>IF(A81="","",YEAR(A81))</f>
      </c>
    </row>
    <row r="82" spans="1:6" x14ac:dyDescent="0.25">
      <c r="A82" s="15"/>
      <c r="B82" s="9"/>
      <c r="C82" s="9"/>
      <c r="D82" s="9"/>
      <c r="E82" s="10"/>
      <c r="F82" s="12">
        <f>IF(A82="","",YEAR(A82))</f>
      </c>
    </row>
    <row r="83" spans="1:6" x14ac:dyDescent="0.25">
      <c r="A83" s="15"/>
      <c r="B83" s="9"/>
      <c r="C83" s="9"/>
      <c r="D83" s="9"/>
      <c r="E83" s="10"/>
      <c r="F83" s="12">
        <f>IF(A83="","",YEAR(A83))</f>
      </c>
    </row>
    <row r="84" spans="1:6" x14ac:dyDescent="0.25">
      <c r="A84" s="15"/>
      <c r="B84" s="9"/>
      <c r="C84" s="9"/>
      <c r="D84" s="9"/>
      <c r="E84" s="10"/>
      <c r="F84" s="12">
        <f>IF(A84="","",YEAR(A84))</f>
      </c>
    </row>
    <row r="85" spans="1:6" x14ac:dyDescent="0.25">
      <c r="A85" s="15"/>
      <c r="B85" s="9"/>
      <c r="C85" s="9"/>
      <c r="D85" s="9"/>
      <c r="E85" s="10"/>
      <c r="F85" s="12">
        <f>IF(A85="","",YEAR(A85))</f>
      </c>
    </row>
    <row r="86" spans="1:6" x14ac:dyDescent="0.25">
      <c r="A86" s="15"/>
      <c r="B86" s="9"/>
      <c r="C86" s="9"/>
      <c r="D86" s="9"/>
      <c r="E86" s="10"/>
      <c r="F86" s="12">
        <f>IF(A86="","",YEAR(A86))</f>
      </c>
    </row>
    <row r="87" spans="1:6" x14ac:dyDescent="0.25">
      <c r="A87" s="15"/>
      <c r="B87" s="9"/>
      <c r="C87" s="9"/>
      <c r="D87" s="9"/>
      <c r="E87" s="10"/>
      <c r="F87" s="12">
        <f>IF(A87="","",YEAR(A87))</f>
      </c>
    </row>
    <row r="88" spans="1:6" x14ac:dyDescent="0.25">
      <c r="A88" s="15"/>
      <c r="B88" s="9"/>
      <c r="C88" s="9"/>
      <c r="D88" s="9"/>
      <c r="E88" s="10"/>
      <c r="F88" s="12">
        <f>IF(A88="","",YEAR(A88))</f>
      </c>
    </row>
    <row r="89" spans="1:6" x14ac:dyDescent="0.25">
      <c r="A89" s="15"/>
      <c r="B89" s="9"/>
      <c r="C89" s="9"/>
      <c r="D89" s="9"/>
      <c r="E89" s="10"/>
      <c r="F89" s="12">
        <f>IF(A89="","",YEAR(A89))</f>
      </c>
    </row>
    <row r="90" spans="1:6" x14ac:dyDescent="0.25">
      <c r="A90" s="15"/>
      <c r="B90" s="9"/>
      <c r="C90" s="9"/>
      <c r="D90" s="9"/>
      <c r="E90" s="10"/>
      <c r="F90" s="12">
        <f>IF(A90="","",YEAR(A90))</f>
      </c>
    </row>
    <row r="91" spans="1:6" x14ac:dyDescent="0.25">
      <c r="A91" s="15"/>
      <c r="B91" s="9"/>
      <c r="C91" s="9"/>
      <c r="D91" s="9"/>
      <c r="E91" s="10"/>
      <c r="F91" s="12">
        <f>IF(A91="","",YEAR(A91))</f>
      </c>
    </row>
    <row r="92" spans="1:6" x14ac:dyDescent="0.25">
      <c r="A92" s="15"/>
      <c r="B92" s="9"/>
      <c r="C92" s="9"/>
      <c r="D92" s="9"/>
      <c r="E92" s="10"/>
      <c r="F92" s="12">
        <f>IF(A92="","",YEAR(A92))</f>
      </c>
    </row>
    <row r="93" spans="1:6" x14ac:dyDescent="0.25">
      <c r="A93" s="15"/>
      <c r="B93" s="9"/>
      <c r="C93" s="9"/>
      <c r="D93" s="9"/>
      <c r="E93" s="10"/>
      <c r="F93" s="12">
        <f>IF(A93="","",YEAR(A93))</f>
      </c>
    </row>
    <row r="94" spans="1:6" x14ac:dyDescent="0.25">
      <c r="A94" s="15"/>
      <c r="B94" s="9"/>
      <c r="C94" s="9"/>
      <c r="D94" s="9"/>
      <c r="E94" s="10"/>
      <c r="F94" s="12">
        <f>IF(A94="","",YEAR(A94))</f>
      </c>
    </row>
    <row r="95" spans="1:6" x14ac:dyDescent="0.25">
      <c r="A95" s="15"/>
      <c r="B95" s="9"/>
      <c r="C95" s="9"/>
      <c r="D95" s="9"/>
      <c r="E95" s="10"/>
      <c r="F95" s="12">
        <f>IF(A95="","",YEAR(A95))</f>
      </c>
    </row>
    <row r="96" spans="1:6" x14ac:dyDescent="0.25">
      <c r="A96" s="15"/>
      <c r="B96" s="9"/>
      <c r="C96" s="9"/>
      <c r="D96" s="9"/>
      <c r="E96" s="10"/>
      <c r="F96" s="12">
        <f>IF(A96="","",YEAR(A96))</f>
      </c>
    </row>
    <row r="97" spans="1:6" x14ac:dyDescent="0.25">
      <c r="A97" s="15"/>
      <c r="B97" s="9"/>
      <c r="C97" s="9"/>
      <c r="D97" s="9"/>
      <c r="E97" s="10"/>
      <c r="F97" s="12">
        <f>IF(A97="","",YEAR(A97))</f>
      </c>
    </row>
    <row r="98" spans="1:6" x14ac:dyDescent="0.25">
      <c r="A98" s="15"/>
      <c r="B98" s="9"/>
      <c r="C98" s="9"/>
      <c r="D98" s="9"/>
      <c r="E98" s="10"/>
      <c r="F98" s="12">
        <f>IF(A98="","",YEAR(A98))</f>
      </c>
    </row>
    <row r="99" spans="1:6" x14ac:dyDescent="0.25">
      <c r="A99" s="15"/>
      <c r="B99" s="9"/>
      <c r="C99" s="9"/>
      <c r="D99" s="9"/>
      <c r="E99" s="10"/>
      <c r="F99" s="12">
        <f>IF(A99="","",YEAR(A99))</f>
      </c>
    </row>
    <row r="100" spans="1:6" x14ac:dyDescent="0.25">
      <c r="A100" s="15"/>
      <c r="B100" s="9"/>
      <c r="C100" s="9"/>
      <c r="D100" s="9"/>
      <c r="E100" s="10"/>
      <c r="F100" s="12">
        <f>IF(A100="","",YEAR(A100))</f>
      </c>
    </row>
    <row r="101" spans="1:6" x14ac:dyDescent="0.25">
      <c r="A101" s="15"/>
      <c r="B101" s="9"/>
      <c r="C101" s="9"/>
      <c r="D101" s="9"/>
      <c r="E101" s="10"/>
      <c r="F101" s="12">
        <f>IF(A101="","",YEAR(A101))</f>
      </c>
    </row>
    <row r="102" spans="1:6" x14ac:dyDescent="0.25">
      <c r="A102" s="15"/>
      <c r="B102" s="9"/>
      <c r="C102" s="9"/>
      <c r="D102" s="9"/>
      <c r="E102" s="10"/>
      <c r="F102" s="12">
        <f>IF(A102="","",YEAR(A102))</f>
      </c>
    </row>
    <row r="103" spans="1:6" x14ac:dyDescent="0.25">
      <c r="A103" s="15"/>
      <c r="B103" s="9"/>
      <c r="C103" s="9"/>
      <c r="D103" s="9"/>
      <c r="E103" s="10"/>
      <c r="F103" s="12">
        <f>IF(A103="","",YEAR(A103))</f>
      </c>
    </row>
    <row r="104" spans="1:6" x14ac:dyDescent="0.25">
      <c r="A104" s="15"/>
      <c r="B104" s="9"/>
      <c r="C104" s="9"/>
      <c r="D104" s="9"/>
      <c r="E104" s="10"/>
      <c r="F104" s="12">
        <f>IF(A104="","",YEAR(A104))</f>
      </c>
    </row>
    <row r="105" spans="1:6" x14ac:dyDescent="0.25">
      <c r="A105" s="15"/>
      <c r="B105" s="9"/>
      <c r="C105" s="9"/>
      <c r="D105" s="9"/>
      <c r="E105" s="10"/>
      <c r="F105" s="12">
        <f>IF(A105="","",YEAR(A105))</f>
      </c>
    </row>
    <row r="106" spans="1:6" x14ac:dyDescent="0.25">
      <c r="A106" s="15"/>
      <c r="B106" s="9"/>
      <c r="C106" s="9"/>
      <c r="D106" s="9"/>
      <c r="E106" s="10"/>
      <c r="F106" s="12">
        <f>IF(A106="","",YEAR(A106))</f>
      </c>
    </row>
    <row r="107" spans="1:6" x14ac:dyDescent="0.25">
      <c r="A107" s="15"/>
      <c r="B107" s="9"/>
      <c r="C107" s="9"/>
      <c r="D107" s="9"/>
      <c r="E107" s="10"/>
      <c r="F107" s="12">
        <f>IF(A107="","",YEAR(A107))</f>
      </c>
    </row>
    <row r="108" spans="1:6" x14ac:dyDescent="0.25">
      <c r="A108" s="15"/>
      <c r="B108" s="9"/>
      <c r="C108" s="9"/>
      <c r="D108" s="9"/>
      <c r="E108" s="10"/>
      <c r="F108" s="12">
        <f>IF(A108="","",YEAR(A108))</f>
      </c>
    </row>
    <row r="109" spans="1:6" x14ac:dyDescent="0.25">
      <c r="A109" s="15"/>
      <c r="B109" s="9"/>
      <c r="C109" s="9"/>
      <c r="D109" s="9"/>
      <c r="E109" s="10"/>
      <c r="F109" s="12">
        <f>IF(A109="","",YEAR(A109))</f>
      </c>
    </row>
    <row r="110" spans="1:6" x14ac:dyDescent="0.25">
      <c r="A110" s="15"/>
      <c r="B110" s="9"/>
      <c r="C110" s="9"/>
      <c r="D110" s="9"/>
      <c r="E110" s="10"/>
      <c r="F110" s="12">
        <f>IF(A110="","",YEAR(A110))</f>
      </c>
    </row>
    <row r="111" spans="1:6" x14ac:dyDescent="0.25">
      <c r="A111" s="15"/>
      <c r="B111" s="9"/>
      <c r="C111" s="9"/>
      <c r="D111" s="9"/>
      <c r="E111" s="10"/>
      <c r="F111" s="12">
        <f>IF(A111="","",YEAR(A111))</f>
      </c>
    </row>
    <row r="112" spans="1:6" x14ac:dyDescent="0.25">
      <c r="A112" s="15"/>
      <c r="B112" s="9"/>
      <c r="C112" s="9"/>
      <c r="D112" s="9"/>
      <c r="E112" s="10"/>
      <c r="F112" s="12">
        <f>IF(A112="","",YEAR(A112))</f>
      </c>
    </row>
    <row r="113" spans="1:6" x14ac:dyDescent="0.25">
      <c r="A113" s="15"/>
      <c r="B113" s="9"/>
      <c r="C113" s="9"/>
      <c r="D113" s="9"/>
      <c r="E113" s="10"/>
      <c r="F113" s="12">
        <f>IF(A113="","",YEAR(A113))</f>
      </c>
    </row>
    <row r="114" spans="1:6" x14ac:dyDescent="0.25">
      <c r="A114" s="15"/>
      <c r="B114" s="9"/>
      <c r="C114" s="9"/>
      <c r="D114" s="9"/>
      <c r="E114" s="10"/>
      <c r="F114" s="12">
        <f>IF(A114="","",YEAR(A114))</f>
      </c>
    </row>
    <row r="115" spans="1:6" x14ac:dyDescent="0.25">
      <c r="A115" s="15"/>
      <c r="B115" s="9"/>
      <c r="C115" s="9"/>
      <c r="D115" s="9"/>
      <c r="E115" s="10"/>
      <c r="F115" s="12">
        <f>IF(A115="","",YEAR(A115))</f>
      </c>
    </row>
    <row r="116" spans="1:6" x14ac:dyDescent="0.25">
      <c r="A116" s="15"/>
      <c r="B116" s="9"/>
      <c r="C116" s="9"/>
      <c r="D116" s="9"/>
      <c r="E116" s="10"/>
      <c r="F116" s="12">
        <f>IF(A116="","",YEAR(A116))</f>
      </c>
    </row>
    <row r="117" spans="1:6" x14ac:dyDescent="0.25">
      <c r="A117" s="15"/>
      <c r="B117" s="9"/>
      <c r="C117" s="9"/>
      <c r="D117" s="9"/>
      <c r="E117" s="10"/>
      <c r="F117" s="12">
        <f>IF(A117="","",YEAR(A117))</f>
      </c>
    </row>
    <row r="118" spans="1:6" x14ac:dyDescent="0.25">
      <c r="A118" s="15"/>
      <c r="B118" s="9"/>
      <c r="C118" s="9"/>
      <c r="D118" s="9"/>
      <c r="E118" s="10"/>
      <c r="F118" s="12">
        <f>IF(A118="","",YEAR(A118))</f>
      </c>
    </row>
    <row r="119" spans="1:6" x14ac:dyDescent="0.25">
      <c r="A119" s="15"/>
      <c r="B119" s="9"/>
      <c r="C119" s="9"/>
      <c r="D119" s="9"/>
      <c r="E119" s="10"/>
      <c r="F119" s="12">
        <f>IF(A119="","",YEAR(A119))</f>
      </c>
    </row>
    <row r="120" spans="1:6" x14ac:dyDescent="0.25">
      <c r="A120" s="15"/>
      <c r="B120" s="9"/>
      <c r="C120" s="9"/>
      <c r="D120" s="9"/>
      <c r="E120" s="10"/>
      <c r="F120" s="12">
        <f>IF(A120="","",YEAR(A120))</f>
      </c>
    </row>
    <row r="121" spans="1:6" x14ac:dyDescent="0.25">
      <c r="A121" s="15"/>
      <c r="B121" s="9"/>
      <c r="C121" s="9"/>
      <c r="D121" s="9"/>
      <c r="E121" s="10"/>
      <c r="F121" s="12">
        <f>IF(A121="","",YEAR(A121))</f>
      </c>
    </row>
    <row r="122" spans="1:6" x14ac:dyDescent="0.25">
      <c r="A122" s="15"/>
      <c r="B122" s="9"/>
      <c r="C122" s="9"/>
      <c r="D122" s="9"/>
      <c r="E122" s="10"/>
      <c r="F122" s="12">
        <f>IF(A122="","",YEAR(A122))</f>
      </c>
    </row>
    <row r="123" spans="1:6" x14ac:dyDescent="0.25">
      <c r="A123" s="15"/>
      <c r="B123" s="9"/>
      <c r="C123" s="9"/>
      <c r="D123" s="9"/>
      <c r="E123" s="10"/>
      <c r="F123" s="12">
        <f>IF(A123="","",YEAR(A123))</f>
      </c>
    </row>
    <row r="124" spans="1:6" x14ac:dyDescent="0.25">
      <c r="A124" s="15"/>
      <c r="B124" s="9"/>
      <c r="C124" s="9"/>
      <c r="D124" s="9"/>
      <c r="E124" s="10"/>
      <c r="F124" s="12">
        <f>IF(A124="","",YEAR(A124))</f>
      </c>
    </row>
    <row r="125" spans="1:6" x14ac:dyDescent="0.25">
      <c r="A125" s="15"/>
      <c r="B125" s="9"/>
      <c r="C125" s="9"/>
      <c r="D125" s="9"/>
      <c r="E125" s="10"/>
      <c r="F125" s="12">
        <f>IF(A125="","",YEAR(A125))</f>
      </c>
    </row>
    <row r="126" spans="1:6" x14ac:dyDescent="0.25">
      <c r="A126" s="15"/>
      <c r="B126" s="9"/>
      <c r="C126" s="9"/>
      <c r="D126" s="9"/>
      <c r="E126" s="10"/>
      <c r="F126" s="12">
        <f>IF(A126="","",YEAR(A126))</f>
      </c>
    </row>
    <row r="127" spans="1:6" x14ac:dyDescent="0.25">
      <c r="A127" s="15"/>
      <c r="B127" s="9"/>
      <c r="C127" s="9"/>
      <c r="D127" s="9"/>
      <c r="E127" s="10"/>
      <c r="F127" s="12">
        <f>IF(A127="","",YEAR(A127))</f>
      </c>
    </row>
    <row r="128" spans="1:6" x14ac:dyDescent="0.25">
      <c r="A128" s="15"/>
      <c r="B128" s="9"/>
      <c r="C128" s="9"/>
      <c r="D128" s="9"/>
      <c r="E128" s="10"/>
      <c r="F128" s="12">
        <f>IF(A128="","",YEAR(A128))</f>
      </c>
    </row>
    <row r="129" spans="1:6" x14ac:dyDescent="0.25">
      <c r="A129" s="15"/>
      <c r="B129" s="9"/>
      <c r="C129" s="9"/>
      <c r="D129" s="9"/>
      <c r="E129" s="10"/>
      <c r="F129" s="12">
        <f>IF(A129="","",YEAR(A129))</f>
      </c>
    </row>
    <row r="130" spans="1:6" x14ac:dyDescent="0.25">
      <c r="A130" s="15"/>
      <c r="B130" s="9"/>
      <c r="C130" s="9"/>
      <c r="D130" s="9"/>
      <c r="E130" s="10"/>
      <c r="F130" s="12">
        <f>IF(A130="","",YEAR(A130))</f>
      </c>
    </row>
    <row r="131" spans="1:6" x14ac:dyDescent="0.25">
      <c r="A131" s="15"/>
      <c r="B131" s="9"/>
      <c r="C131" s="9"/>
      <c r="D131" s="9"/>
      <c r="E131" s="10"/>
      <c r="F131" s="12">
        <f>IF(A131="","",YEAR(A131))</f>
      </c>
    </row>
    <row r="132" spans="1:6" x14ac:dyDescent="0.25">
      <c r="A132" s="15"/>
      <c r="B132" s="9"/>
      <c r="C132" s="9"/>
      <c r="D132" s="9"/>
      <c r="E132" s="10"/>
      <c r="F132" s="12">
        <f>IF(A132="","",YEAR(A132))</f>
      </c>
    </row>
    <row r="133" spans="1:6" x14ac:dyDescent="0.25">
      <c r="A133" s="15"/>
      <c r="B133" s="9"/>
      <c r="C133" s="9"/>
      <c r="D133" s="9"/>
      <c r="E133" s="10"/>
      <c r="F133" s="12">
        <f>IF(A133="","",YEAR(A133))</f>
      </c>
    </row>
    <row r="134" spans="1:6" x14ac:dyDescent="0.25">
      <c r="A134" s="15"/>
      <c r="B134" s="9"/>
      <c r="C134" s="9"/>
      <c r="D134" s="9"/>
      <c r="E134" s="10"/>
      <c r="F134" s="12">
        <f>IF(A134="","",YEAR(A134))</f>
      </c>
    </row>
    <row r="135" spans="1:6" x14ac:dyDescent="0.25">
      <c r="A135" s="15"/>
      <c r="B135" s="9"/>
      <c r="C135" s="9"/>
      <c r="D135" s="9"/>
      <c r="E135" s="10"/>
      <c r="F135" s="12">
        <f>IF(A135="","",YEAR(A135))</f>
      </c>
    </row>
    <row r="136" spans="1:6" x14ac:dyDescent="0.25">
      <c r="A136" s="15"/>
      <c r="B136" s="9"/>
      <c r="C136" s="9"/>
      <c r="D136" s="9"/>
      <c r="E136" s="10"/>
      <c r="F136" s="12">
        <f>IF(A136="","",YEAR(A136))</f>
      </c>
    </row>
    <row r="137" spans="1:6" x14ac:dyDescent="0.25">
      <c r="A137" s="15"/>
      <c r="B137" s="9"/>
      <c r="C137" s="9"/>
      <c r="D137" s="9"/>
      <c r="E137" s="10"/>
      <c r="F137" s="12">
        <f>IF(A137="","",YEAR(A137))</f>
      </c>
    </row>
    <row r="138" spans="1:6" x14ac:dyDescent="0.25">
      <c r="A138" s="15"/>
      <c r="B138" s="9"/>
      <c r="C138" s="9"/>
      <c r="D138" s="9"/>
      <c r="E138" s="10"/>
      <c r="F138" s="12">
        <f>IF(A138="","",YEAR(A138))</f>
      </c>
    </row>
    <row r="139" spans="1:6" x14ac:dyDescent="0.25">
      <c r="A139" s="15"/>
      <c r="B139" s="9"/>
      <c r="C139" s="9"/>
      <c r="D139" s="9"/>
      <c r="E139" s="10"/>
      <c r="F139" s="12">
        <f>IF(A139="","",YEAR(A139))</f>
      </c>
    </row>
    <row r="140" spans="1:6" x14ac:dyDescent="0.25">
      <c r="A140" s="15"/>
      <c r="B140" s="9"/>
      <c r="C140" s="9"/>
      <c r="D140" s="9"/>
      <c r="E140" s="10"/>
      <c r="F140" s="12">
        <f>IF(A140="","",YEAR(A140))</f>
      </c>
    </row>
    <row r="141" spans="1:6" x14ac:dyDescent="0.25">
      <c r="A141" s="15"/>
      <c r="B141" s="9"/>
      <c r="C141" s="9"/>
      <c r="D141" s="9"/>
      <c r="E141" s="10"/>
      <c r="F141" s="12">
        <f>IF(A141="","",YEAR(A141))</f>
      </c>
    </row>
    <row r="142" spans="1:6" x14ac:dyDescent="0.25">
      <c r="A142" s="15"/>
      <c r="B142" s="9"/>
      <c r="C142" s="9"/>
      <c r="D142" s="9"/>
      <c r="E142" s="10"/>
      <c r="F142" s="12">
        <f>IF(A142="","",YEAR(A142))</f>
      </c>
    </row>
    <row r="143" spans="1:6" x14ac:dyDescent="0.25">
      <c r="A143" s="15"/>
      <c r="B143" s="9"/>
      <c r="C143" s="9"/>
      <c r="D143" s="9"/>
      <c r="E143" s="10"/>
      <c r="F143" s="12">
        <f>IF(A143="","",YEAR(A143))</f>
      </c>
    </row>
    <row r="144" spans="1:6" x14ac:dyDescent="0.25">
      <c r="A144" s="15"/>
      <c r="B144" s="9"/>
      <c r="C144" s="9"/>
      <c r="D144" s="9"/>
      <c r="E144" s="10"/>
      <c r="F144" s="12">
        <f>IF(A144="","",YEAR(A144))</f>
      </c>
    </row>
    <row r="145" spans="1:6" x14ac:dyDescent="0.25">
      <c r="A145" s="15"/>
      <c r="B145" s="9"/>
      <c r="C145" s="9"/>
      <c r="D145" s="9"/>
      <c r="E145" s="10"/>
      <c r="F145" s="12">
        <f>IF(A145="","",YEAR(A145))</f>
      </c>
    </row>
    <row r="146" spans="1:6" x14ac:dyDescent="0.25">
      <c r="A146" s="15"/>
      <c r="B146" s="9"/>
      <c r="C146" s="9"/>
      <c r="D146" s="9"/>
      <c r="E146" s="10"/>
      <c r="F146" s="12">
        <f>IF(A146="","",YEAR(A146))</f>
      </c>
    </row>
    <row r="147" spans="1:6" x14ac:dyDescent="0.25">
      <c r="A147" s="15"/>
      <c r="B147" s="9"/>
      <c r="C147" s="9"/>
      <c r="D147" s="9"/>
      <c r="E147" s="10"/>
      <c r="F147" s="12">
        <f>IF(A147="","",YEAR(A147))</f>
      </c>
    </row>
    <row r="148" spans="1:6" x14ac:dyDescent="0.25">
      <c r="A148" s="15"/>
      <c r="B148" s="9"/>
      <c r="C148" s="9"/>
      <c r="D148" s="9"/>
      <c r="E148" s="10"/>
      <c r="F148" s="12">
        <f>IF(A148="","",YEAR(A148))</f>
      </c>
    </row>
    <row r="149" spans="1:6" x14ac:dyDescent="0.25">
      <c r="A149" s="15"/>
      <c r="B149" s="9"/>
      <c r="C149" s="9"/>
      <c r="D149" s="9"/>
      <c r="E149" s="10"/>
      <c r="F149" s="12">
        <f>IF(A149="","",YEAR(A149))</f>
      </c>
    </row>
    <row r="150" spans="1:6" x14ac:dyDescent="0.25">
      <c r="A150" s="15"/>
      <c r="B150" s="9"/>
      <c r="C150" s="9"/>
      <c r="D150" s="9"/>
      <c r="E150" s="10"/>
      <c r="F150" s="12">
        <f>IF(A150="","",YEAR(A150))</f>
      </c>
    </row>
    <row r="151" spans="1:6" x14ac:dyDescent="0.25">
      <c r="A151" s="15"/>
      <c r="B151" s="9"/>
      <c r="C151" s="9"/>
      <c r="D151" s="9"/>
      <c r="E151" s="10"/>
      <c r="F151" s="12">
        <f>IF(A151="","",YEAR(A151))</f>
      </c>
    </row>
    <row r="152" spans="1:6" x14ac:dyDescent="0.25">
      <c r="A152" s="15"/>
      <c r="B152" s="9"/>
      <c r="C152" s="9"/>
      <c r="D152" s="9"/>
      <c r="E152" s="10"/>
      <c r="F152" s="12">
        <f>IF(A152="","",YEAR(A152))</f>
      </c>
    </row>
    <row r="153" spans="1:6" x14ac:dyDescent="0.25">
      <c r="A153" s="15"/>
      <c r="B153" s="9"/>
      <c r="C153" s="9"/>
      <c r="D153" s="9"/>
      <c r="E153" s="10"/>
      <c r="F153" s="12">
        <f>IF(A153="","",YEAR(A153))</f>
      </c>
    </row>
    <row r="154" spans="1:6" x14ac:dyDescent="0.25">
      <c r="A154" s="15"/>
      <c r="B154" s="9"/>
      <c r="C154" s="9"/>
      <c r="D154" s="9"/>
      <c r="E154" s="10"/>
      <c r="F154" s="12">
        <f>IF(A154="","",YEAR(A154))</f>
      </c>
    </row>
    <row r="155" spans="1:6" x14ac:dyDescent="0.25">
      <c r="A155" s="15"/>
      <c r="B155" s="9"/>
      <c r="C155" s="9"/>
      <c r="D155" s="9"/>
      <c r="E155" s="10"/>
      <c r="F155" s="12">
        <f>IF(A155="","",YEAR(A155))</f>
      </c>
    </row>
    <row r="156" spans="1:6" x14ac:dyDescent="0.25">
      <c r="A156" s="15"/>
      <c r="B156" s="9"/>
      <c r="C156" s="9"/>
      <c r="D156" s="9"/>
      <c r="E156" s="10"/>
      <c r="F156" s="12">
        <f>IF(A156="","",YEAR(A156))</f>
      </c>
    </row>
    <row r="157" spans="1:6" x14ac:dyDescent="0.25">
      <c r="A157" s="15"/>
      <c r="B157" s="9"/>
      <c r="C157" s="9"/>
      <c r="D157" s="9"/>
      <c r="E157" s="10"/>
      <c r="F157" s="12">
        <f>IF(A157="","",YEAR(A157))</f>
      </c>
    </row>
    <row r="158" spans="1:6" x14ac:dyDescent="0.25">
      <c r="A158" s="15"/>
      <c r="B158" s="9"/>
      <c r="C158" s="9"/>
      <c r="D158" s="9"/>
      <c r="E158" s="10"/>
      <c r="F158" s="12">
        <f>IF(A158="","",YEAR(A158))</f>
      </c>
    </row>
    <row r="159" spans="1:6" x14ac:dyDescent="0.25">
      <c r="A159" s="15"/>
      <c r="B159" s="9"/>
      <c r="C159" s="9"/>
      <c r="D159" s="9"/>
      <c r="E159" s="10"/>
      <c r="F159" s="12">
        <f>IF(A159="","",YEAR(A159))</f>
      </c>
    </row>
    <row r="160" spans="1:6" x14ac:dyDescent="0.25">
      <c r="A160" s="15"/>
      <c r="B160" s="9"/>
      <c r="C160" s="9"/>
      <c r="D160" s="9"/>
      <c r="E160" s="10"/>
      <c r="F160" s="12">
        <f>IF(A160="","",YEAR(A160))</f>
      </c>
    </row>
    <row r="161" spans="1:6" x14ac:dyDescent="0.25">
      <c r="A161" s="15"/>
      <c r="B161" s="9"/>
      <c r="C161" s="9"/>
      <c r="D161" s="9"/>
      <c r="E161" s="10"/>
      <c r="F161" s="12">
        <f>IF(A161="","",YEAR(A161))</f>
      </c>
    </row>
    <row r="162" spans="1:6" x14ac:dyDescent="0.25">
      <c r="A162" s="15"/>
      <c r="B162" s="9"/>
      <c r="C162" s="9"/>
      <c r="D162" s="9"/>
      <c r="E162" s="10"/>
      <c r="F162" s="12">
        <f>IF(A162="","",YEAR(A162))</f>
      </c>
    </row>
    <row r="163" spans="1:6" x14ac:dyDescent="0.25">
      <c r="A163" s="15"/>
      <c r="B163" s="9"/>
      <c r="C163" s="9"/>
      <c r="D163" s="9"/>
      <c r="E163" s="10"/>
      <c r="F163" s="12">
        <f>IF(A163="","",YEAR(A163))</f>
      </c>
    </row>
    <row r="164" spans="1:6" x14ac:dyDescent="0.25">
      <c r="A164" s="15"/>
      <c r="B164" s="9"/>
      <c r="C164" s="9"/>
      <c r="D164" s="9"/>
      <c r="E164" s="10"/>
      <c r="F164" s="12">
        <f>IF(A164="","",YEAR(A164))</f>
      </c>
    </row>
    <row r="165" spans="1:6" x14ac:dyDescent="0.25">
      <c r="A165" s="15"/>
      <c r="B165" s="9"/>
      <c r="C165" s="9"/>
      <c r="D165" s="9"/>
      <c r="E165" s="10"/>
      <c r="F165" s="12">
        <f>IF(A165="","",YEAR(A165))</f>
      </c>
    </row>
    <row r="166" spans="1:6" x14ac:dyDescent="0.25">
      <c r="A166" s="15"/>
      <c r="B166" s="9"/>
      <c r="C166" s="9"/>
      <c r="D166" s="9"/>
      <c r="E166" s="10"/>
      <c r="F166" s="12">
        <f>IF(A166="","",YEAR(A166))</f>
      </c>
    </row>
    <row r="167" spans="1:6" x14ac:dyDescent="0.25">
      <c r="A167" s="15"/>
      <c r="B167" s="9"/>
      <c r="C167" s="9"/>
      <c r="D167" s="9"/>
      <c r="E167" s="10"/>
      <c r="F167" s="12">
        <f>IF(A167="","",YEAR(A167))</f>
      </c>
    </row>
    <row r="168" spans="1:6" x14ac:dyDescent="0.25">
      <c r="A168" s="15"/>
      <c r="B168" s="9"/>
      <c r="C168" s="9"/>
      <c r="D168" s="9"/>
      <c r="E168" s="10"/>
      <c r="F168" s="12">
        <f>IF(A168="","",YEAR(A168))</f>
      </c>
    </row>
    <row r="169" spans="1:6" x14ac:dyDescent="0.25">
      <c r="A169" s="15"/>
      <c r="B169" s="9"/>
      <c r="C169" s="9"/>
      <c r="D169" s="9"/>
      <c r="E169" s="10"/>
      <c r="F169" s="12">
        <f>IF(A169="","",YEAR(A169))</f>
      </c>
    </row>
    <row r="170" spans="1:6" x14ac:dyDescent="0.25">
      <c r="A170" s="15"/>
      <c r="B170" s="9"/>
      <c r="C170" s="9"/>
      <c r="D170" s="9"/>
      <c r="E170" s="10"/>
      <c r="F170" s="12">
        <f>IF(A170="","",YEAR(A170))</f>
      </c>
    </row>
    <row r="171" spans="1:6" x14ac:dyDescent="0.25">
      <c r="A171" s="15"/>
      <c r="B171" s="9"/>
      <c r="C171" s="9"/>
      <c r="D171" s="9"/>
      <c r="E171" s="10"/>
      <c r="F171" s="12">
        <f>IF(A171="","",YEAR(A171))</f>
      </c>
    </row>
    <row r="172" spans="1:6" x14ac:dyDescent="0.25">
      <c r="A172" s="15"/>
      <c r="B172" s="9"/>
      <c r="C172" s="9"/>
      <c r="D172" s="9"/>
      <c r="E172" s="10"/>
      <c r="F172" s="12">
        <f>IF(A172="","",YEAR(A172))</f>
      </c>
    </row>
    <row r="173" spans="1:6" x14ac:dyDescent="0.25">
      <c r="A173" s="15"/>
      <c r="B173" s="9"/>
      <c r="C173" s="9"/>
      <c r="D173" s="9"/>
      <c r="E173" s="10"/>
      <c r="F173" s="12">
        <f>IF(A173="","",YEAR(A173))</f>
      </c>
    </row>
    <row r="174" spans="1:6" x14ac:dyDescent="0.25">
      <c r="A174" s="15"/>
      <c r="B174" s="9"/>
      <c r="C174" s="9"/>
      <c r="D174" s="9"/>
      <c r="E174" s="10"/>
      <c r="F174" s="12">
        <f>IF(A174="","",YEAR(A174))</f>
      </c>
    </row>
    <row r="175" spans="1:6" x14ac:dyDescent="0.25">
      <c r="A175" s="15"/>
      <c r="B175" s="9"/>
      <c r="C175" s="9"/>
      <c r="D175" s="9"/>
      <c r="E175" s="10"/>
      <c r="F175" s="12">
        <f>IF(A175="","",YEAR(A175))</f>
      </c>
    </row>
    <row r="176" spans="1:6" x14ac:dyDescent="0.25">
      <c r="A176" s="15"/>
      <c r="B176" s="9"/>
      <c r="C176" s="9"/>
      <c r="D176" s="9"/>
      <c r="E176" s="10"/>
      <c r="F176" s="12">
        <f>IF(A176="","",YEAR(A176))</f>
      </c>
    </row>
    <row r="177" spans="1:6" x14ac:dyDescent="0.25">
      <c r="A177" s="15"/>
      <c r="B177" s="9"/>
      <c r="C177" s="9"/>
      <c r="D177" s="9"/>
      <c r="E177" s="10"/>
      <c r="F177" s="12">
        <f>IF(A177="","",YEAR(A177))</f>
      </c>
    </row>
    <row r="178" spans="1:6" x14ac:dyDescent="0.25">
      <c r="A178" s="15"/>
      <c r="B178" s="9"/>
      <c r="C178" s="9"/>
      <c r="D178" s="9"/>
      <c r="E178" s="10"/>
      <c r="F178" s="12">
        <f>IF(A178="","",YEAR(A178))</f>
      </c>
    </row>
    <row r="179" spans="1:6" x14ac:dyDescent="0.25">
      <c r="A179" s="15"/>
      <c r="B179" s="9"/>
      <c r="C179" s="9"/>
      <c r="D179" s="9"/>
      <c r="E179" s="10"/>
      <c r="F179" s="12">
        <f>IF(A179="","",YEAR(A179))</f>
      </c>
    </row>
    <row r="180" spans="1:6" x14ac:dyDescent="0.25">
      <c r="A180" s="15"/>
      <c r="B180" s="9"/>
      <c r="C180" s="9"/>
      <c r="D180" s="9"/>
      <c r="E180" s="10"/>
      <c r="F180" s="12">
        <f>IF(A180="","",YEAR(A180))</f>
      </c>
    </row>
    <row r="181" spans="1:6" x14ac:dyDescent="0.25">
      <c r="A181" s="15"/>
      <c r="B181" s="9"/>
      <c r="C181" s="9"/>
      <c r="D181" s="9"/>
      <c r="E181" s="10"/>
      <c r="F181" s="12">
        <f>IF(A181="","",YEAR(A181))</f>
      </c>
    </row>
    <row r="182" spans="1:6" x14ac:dyDescent="0.25">
      <c r="A182" s="15"/>
      <c r="B182" s="9"/>
      <c r="C182" s="9"/>
      <c r="D182" s="9"/>
      <c r="E182" s="10"/>
      <c r="F182" s="12">
        <f>IF(A182="","",YEAR(A182))</f>
      </c>
    </row>
    <row r="183" spans="1:6" x14ac:dyDescent="0.25">
      <c r="A183" s="15"/>
      <c r="B183" s="9"/>
      <c r="C183" s="9"/>
      <c r="D183" s="9"/>
      <c r="E183" s="10"/>
      <c r="F183" s="12">
        <f>IF(A183="","",YEAR(A183))</f>
      </c>
    </row>
    <row r="184" spans="1:6" x14ac:dyDescent="0.25">
      <c r="A184" s="15"/>
      <c r="B184" s="9"/>
      <c r="C184" s="9"/>
      <c r="D184" s="9"/>
      <c r="E184" s="10"/>
      <c r="F184" s="12">
        <f>IF(A184="","",YEAR(A184))</f>
      </c>
    </row>
    <row r="185" spans="1:6" x14ac:dyDescent="0.25">
      <c r="A185" s="15"/>
      <c r="B185" s="9"/>
      <c r="C185" s="9"/>
      <c r="D185" s="9"/>
      <c r="E185" s="10"/>
      <c r="F185" s="12">
        <f>IF(A185="","",YEAR(A185))</f>
      </c>
    </row>
    <row r="186" spans="1:6" x14ac:dyDescent="0.25">
      <c r="A186" s="15"/>
      <c r="B186" s="9"/>
      <c r="C186" s="9"/>
      <c r="D186" s="9"/>
      <c r="E186" s="10"/>
      <c r="F186" s="12">
        <f>IF(A186="","",YEAR(A186))</f>
      </c>
    </row>
    <row r="187" spans="1:6" x14ac:dyDescent="0.25">
      <c r="A187" s="15"/>
      <c r="B187" s="9"/>
      <c r="C187" s="9"/>
      <c r="D187" s="9"/>
      <c r="E187" s="10"/>
      <c r="F187" s="12">
        <f>IF(A187="","",YEAR(A187))</f>
      </c>
    </row>
    <row r="188" spans="1:6" x14ac:dyDescent="0.25">
      <c r="A188" s="15"/>
      <c r="B188" s="9"/>
      <c r="C188" s="9"/>
      <c r="D188" s="9"/>
      <c r="E188" s="10"/>
      <c r="F188" s="12">
        <f>IF(A188="","",YEAR(A188))</f>
      </c>
    </row>
    <row r="189" spans="1:6" x14ac:dyDescent="0.25">
      <c r="A189" s="15"/>
      <c r="B189" s="9"/>
      <c r="C189" s="9"/>
      <c r="D189" s="9"/>
      <c r="E189" s="10"/>
      <c r="F189" s="12">
        <f>IF(A189="","",YEAR(A189))</f>
      </c>
    </row>
    <row r="190" spans="1:6" x14ac:dyDescent="0.25">
      <c r="A190" s="15"/>
      <c r="B190" s="9"/>
      <c r="C190" s="9"/>
      <c r="D190" s="9"/>
      <c r="E190" s="10"/>
      <c r="F190" s="12">
        <f>IF(A190="","",YEAR(A190))</f>
      </c>
    </row>
    <row r="191" spans="1:6" x14ac:dyDescent="0.25">
      <c r="A191" s="15"/>
      <c r="B191" s="9"/>
      <c r="C191" s="9"/>
      <c r="D191" s="9"/>
      <c r="E191" s="10"/>
      <c r="F191" s="12">
        <f>IF(A191="","",YEAR(A191))</f>
      </c>
    </row>
    <row r="192" spans="1:6" x14ac:dyDescent="0.25">
      <c r="A192" s="15"/>
      <c r="B192" s="9"/>
      <c r="C192" s="9"/>
      <c r="D192" s="9"/>
      <c r="E192" s="10"/>
      <c r="F192" s="12">
        <f>IF(A192="","",YEAR(A192))</f>
      </c>
    </row>
    <row r="193" spans="1:6" x14ac:dyDescent="0.25">
      <c r="A193" s="15"/>
      <c r="B193" s="9"/>
      <c r="C193" s="9"/>
      <c r="D193" s="9"/>
      <c r="E193" s="10"/>
      <c r="F193" s="12">
        <f>IF(A193="","",YEAR(A193))</f>
      </c>
    </row>
    <row r="194" spans="1:6" x14ac:dyDescent="0.25">
      <c r="A194" s="15"/>
      <c r="B194" s="9"/>
      <c r="C194" s="9"/>
      <c r="D194" s="9"/>
      <c r="E194" s="10"/>
      <c r="F194" s="12">
        <f>IF(A194="","",YEAR(A194))</f>
      </c>
    </row>
    <row r="195" spans="1:6" x14ac:dyDescent="0.25">
      <c r="A195" s="15"/>
      <c r="B195" s="9"/>
      <c r="C195" s="9"/>
      <c r="D195" s="9"/>
      <c r="E195" s="10"/>
      <c r="F195" s="12">
        <f>IF(A195="","",YEAR(A195))</f>
      </c>
    </row>
    <row r="196" spans="1:6" x14ac:dyDescent="0.25">
      <c r="A196" s="15"/>
      <c r="B196" s="9"/>
      <c r="C196" s="9"/>
      <c r="D196" s="9"/>
      <c r="E196" s="10"/>
      <c r="F196" s="12">
        <f>IF(A196="","",YEAR(A196))</f>
      </c>
    </row>
    <row r="197" spans="1:6" x14ac:dyDescent="0.25">
      <c r="A197" s="15"/>
      <c r="B197" s="9"/>
      <c r="C197" s="9"/>
      <c r="D197" s="9"/>
      <c r="E197" s="10"/>
      <c r="F197" s="12">
        <f>IF(A197="","",YEAR(A197))</f>
      </c>
    </row>
    <row r="198" spans="1:6" x14ac:dyDescent="0.25">
      <c r="A198" s="15"/>
      <c r="B198" s="9"/>
      <c r="C198" s="9"/>
      <c r="D198" s="9"/>
      <c r="E198" s="10"/>
      <c r="F198" s="12">
        <f>IF(A198="","",YEAR(A198))</f>
      </c>
    </row>
    <row r="199" spans="1:6" x14ac:dyDescent="0.25">
      <c r="A199" s="15"/>
      <c r="B199" s="9"/>
      <c r="C199" s="9"/>
      <c r="D199" s="9"/>
      <c r="E199" s="10"/>
      <c r="F199" s="12">
        <f>IF(A199="","",YEAR(A199))</f>
      </c>
    </row>
    <row r="200" spans="1:6" x14ac:dyDescent="0.25">
      <c r="A200" s="15"/>
      <c r="B200" s="9"/>
      <c r="C200" s="9"/>
      <c r="D200" s="9"/>
      <c r="E200" s="10"/>
      <c r="F200" s="12">
        <f>IF(A200="","",YEAR(A200))</f>
      </c>
    </row>
    <row r="201" spans="1:6" x14ac:dyDescent="0.25">
      <c r="A201" s="15"/>
      <c r="B201" s="9"/>
      <c r="C201" s="9"/>
      <c r="D201" s="9"/>
      <c r="E201" s="10"/>
      <c r="F201" s="12">
        <f>IF(A201="","",YEAR(A201))</f>
      </c>
    </row>
    <row r="202" spans="1:6" x14ac:dyDescent="0.25">
      <c r="A202" s="15"/>
      <c r="B202" s="9"/>
      <c r="C202" s="9"/>
      <c r="D202" s="9"/>
      <c r="E202" s="10"/>
      <c r="F202" s="12">
        <f>IF(A202="","",YEAR(A202))</f>
      </c>
    </row>
    <row r="203" spans="1:6" x14ac:dyDescent="0.25">
      <c r="A203" s="15"/>
      <c r="B203" s="9"/>
      <c r="C203" s="9"/>
      <c r="D203" s="9"/>
      <c r="E203" s="10"/>
      <c r="F203" s="12">
        <f>IF(A203="","",YEAR(A203))</f>
      </c>
    </row>
    <row r="204" spans="1:6" x14ac:dyDescent="0.25">
      <c r="A204" s="15"/>
      <c r="B204" s="9"/>
      <c r="C204" s="9"/>
      <c r="D204" s="9"/>
      <c r="E204" s="10"/>
      <c r="F204" s="12">
        <f>IF(A204="","",YEAR(A204))</f>
      </c>
    </row>
    <row r="205" spans="1:6" x14ac:dyDescent="0.25">
      <c r="A205" s="15"/>
      <c r="B205" s="9"/>
      <c r="C205" s="9"/>
      <c r="D205" s="9"/>
      <c r="E205" s="10"/>
      <c r="F205" s="12">
        <f>IF(A205="","",YEAR(A205))</f>
      </c>
    </row>
    <row r="206" spans="1:6" x14ac:dyDescent="0.25">
      <c r="A206" s="15"/>
      <c r="B206" s="9"/>
      <c r="C206" s="9"/>
      <c r="D206" s="9"/>
      <c r="E206" s="10"/>
      <c r="F206" s="12">
        <f>IF(A206="","",YEAR(A206))</f>
      </c>
    </row>
    <row r="207" spans="1:6" x14ac:dyDescent="0.25">
      <c r="A207" s="15"/>
      <c r="B207" s="9"/>
      <c r="C207" s="9"/>
      <c r="D207" s="9"/>
      <c r="E207" s="10"/>
      <c r="F207" s="12">
        <f>IF(A207="","",YEAR(A207))</f>
      </c>
    </row>
    <row r="208" spans="1:6" x14ac:dyDescent="0.25">
      <c r="A208" s="15"/>
      <c r="B208" s="9"/>
      <c r="C208" s="9"/>
      <c r="D208" s="9"/>
      <c r="E208" s="10"/>
      <c r="F208" s="12">
        <f>IF(A208="","",YEAR(A208))</f>
      </c>
    </row>
    <row r="209" spans="1:6" x14ac:dyDescent="0.25">
      <c r="A209" s="15"/>
      <c r="B209" s="9"/>
      <c r="C209" s="9"/>
      <c r="D209" s="9"/>
      <c r="E209" s="10"/>
      <c r="F209" s="12">
        <f>IF(A209="","",YEAR(A209))</f>
      </c>
    </row>
    <row r="210" spans="1:6" x14ac:dyDescent="0.25">
      <c r="A210" s="15"/>
      <c r="B210" s="9"/>
      <c r="C210" s="9"/>
      <c r="D210" s="9"/>
      <c r="E210" s="10"/>
      <c r="F210" s="12">
        <f>IF(A210="","",YEAR(A210))</f>
      </c>
    </row>
    <row r="211" spans="1:6" x14ac:dyDescent="0.25">
      <c r="A211" s="15"/>
      <c r="B211" s="9"/>
      <c r="C211" s="9"/>
      <c r="D211" s="9"/>
      <c r="E211" s="10"/>
      <c r="F211" s="12">
        <f>IF(A211="","",YEAR(A211))</f>
      </c>
    </row>
    <row r="212" spans="1:6" x14ac:dyDescent="0.25">
      <c r="A212" s="15"/>
      <c r="B212" s="9"/>
      <c r="C212" s="9"/>
      <c r="D212" s="9"/>
      <c r="E212" s="10"/>
      <c r="F212" s="12">
        <f>IF(A212="","",YEAR(A212))</f>
      </c>
    </row>
    <row r="213" spans="1:6" x14ac:dyDescent="0.25">
      <c r="A213" s="15"/>
      <c r="B213" s="9"/>
      <c r="C213" s="9"/>
      <c r="D213" s="9"/>
      <c r="E213" s="10"/>
      <c r="F213" s="12">
        <f>IF(A213="","",YEAR(A213))</f>
      </c>
    </row>
    <row r="214" spans="1:6" x14ac:dyDescent="0.25">
      <c r="A214" s="15"/>
      <c r="B214" s="9"/>
      <c r="C214" s="9"/>
      <c r="D214" s="9"/>
      <c r="E214" s="10"/>
      <c r="F214" s="12">
        <f>IF(A214="","",YEAR(A214))</f>
      </c>
    </row>
    <row r="215" spans="1:6" x14ac:dyDescent="0.25">
      <c r="A215" s="15"/>
      <c r="B215" s="9"/>
      <c r="C215" s="9"/>
      <c r="D215" s="9"/>
      <c r="E215" s="10"/>
      <c r="F215" s="12">
        <f>IF(A215="","",YEAR(A215))</f>
      </c>
    </row>
    <row r="216" spans="1:6" x14ac:dyDescent="0.25">
      <c r="A216" s="15"/>
      <c r="B216" s="9"/>
      <c r="C216" s="9"/>
      <c r="D216" s="9"/>
      <c r="E216" s="10"/>
      <c r="F216" s="12">
        <f>IF(A216="","",YEAR(A216))</f>
      </c>
    </row>
    <row r="217" spans="1:6" x14ac:dyDescent="0.25">
      <c r="A217" s="15"/>
      <c r="B217" s="9"/>
      <c r="C217" s="9"/>
      <c r="D217" s="9"/>
      <c r="E217" s="10"/>
      <c r="F217" s="12">
        <f>IF(A217="","",YEAR(A217))</f>
      </c>
    </row>
    <row r="218" spans="1:6" x14ac:dyDescent="0.25">
      <c r="A218" s="15"/>
      <c r="B218" s="9"/>
      <c r="C218" s="9"/>
      <c r="D218" s="9"/>
      <c r="E218" s="10"/>
      <c r="F218" s="12">
        <f>IF(A218="","",YEAR(A218))</f>
      </c>
    </row>
    <row r="219" spans="1:6" x14ac:dyDescent="0.25">
      <c r="A219" s="15"/>
      <c r="B219" s="9"/>
      <c r="C219" s="9"/>
      <c r="D219" s="9"/>
      <c r="E219" s="10"/>
      <c r="F219" s="12">
        <f>IF(A219="","",YEAR(A219))</f>
      </c>
    </row>
    <row r="220" spans="1:6" x14ac:dyDescent="0.25">
      <c r="A220" s="15"/>
      <c r="B220" s="9"/>
      <c r="C220" s="9"/>
      <c r="D220" s="9"/>
      <c r="E220" s="10"/>
      <c r="F220" s="12">
        <f>IF(A220="","",YEAR(A220))</f>
      </c>
    </row>
    <row r="221" spans="1:6" x14ac:dyDescent="0.25">
      <c r="A221" s="15"/>
      <c r="B221" s="9"/>
      <c r="C221" s="9"/>
      <c r="D221" s="9"/>
      <c r="E221" s="10"/>
      <c r="F221" s="12">
        <f>IF(A221="","",YEAR(A221))</f>
      </c>
    </row>
    <row r="222" spans="1:6" x14ac:dyDescent="0.25">
      <c r="A222" s="15"/>
      <c r="B222" s="9"/>
      <c r="C222" s="9"/>
      <c r="D222" s="9"/>
      <c r="E222" s="10"/>
      <c r="F222" s="12">
        <f>IF(A222="","",YEAR(A222))</f>
      </c>
    </row>
    <row r="223" spans="1:6" x14ac:dyDescent="0.25">
      <c r="A223" s="15"/>
      <c r="B223" s="9"/>
      <c r="C223" s="9"/>
      <c r="D223" s="9"/>
      <c r="E223" s="10"/>
      <c r="F223" s="12">
        <f>IF(A223="","",YEAR(A223))</f>
      </c>
    </row>
    <row r="224" spans="1:6" x14ac:dyDescent="0.25">
      <c r="A224" s="15"/>
      <c r="B224" s="9"/>
      <c r="C224" s="9"/>
      <c r="D224" s="9"/>
      <c r="E224" s="10"/>
      <c r="F224" s="12">
        <f>IF(A224="","",YEAR(A224))</f>
      </c>
    </row>
    <row r="225" spans="1:6" x14ac:dyDescent="0.25">
      <c r="A225" s="15"/>
      <c r="B225" s="9"/>
      <c r="C225" s="9"/>
      <c r="D225" s="9"/>
      <c r="E225" s="10"/>
      <c r="F225" s="12">
        <f>IF(A225="","",YEAR(A225))</f>
      </c>
    </row>
    <row r="226" spans="1:6" x14ac:dyDescent="0.25">
      <c r="A226" s="15"/>
      <c r="B226" s="9"/>
      <c r="C226" s="9"/>
      <c r="D226" s="9"/>
      <c r="E226" s="10"/>
      <c r="F226" s="12">
        <f>IF(A226="","",YEAR(A226))</f>
      </c>
    </row>
    <row r="227" spans="1:6" x14ac:dyDescent="0.25">
      <c r="A227" s="15"/>
      <c r="B227" s="9"/>
      <c r="C227" s="9"/>
      <c r="D227" s="9"/>
      <c r="E227" s="10"/>
      <c r="F227" s="12">
        <f>IF(A227="","",YEAR(A227))</f>
      </c>
    </row>
    <row r="228" spans="1:6" x14ac:dyDescent="0.25">
      <c r="A228" s="15"/>
      <c r="B228" s="9"/>
      <c r="C228" s="9"/>
      <c r="D228" s="9"/>
      <c r="E228" s="10"/>
      <c r="F228" s="12">
        <f>IF(A228="","",YEAR(A228))</f>
      </c>
    </row>
    <row r="229" spans="1:6" x14ac:dyDescent="0.25">
      <c r="A229" s="15"/>
      <c r="B229" s="9"/>
      <c r="C229" s="9"/>
      <c r="D229" s="9"/>
      <c r="E229" s="10"/>
      <c r="F229" s="12">
        <f>IF(A229="","",YEAR(A229))</f>
      </c>
    </row>
    <row r="230" spans="1:6" x14ac:dyDescent="0.25">
      <c r="A230" s="15"/>
      <c r="B230" s="9"/>
      <c r="C230" s="9"/>
      <c r="D230" s="9"/>
      <c r="E230" s="10"/>
      <c r="F230" s="12">
        <f>IF(A230="","",YEAR(A230))</f>
      </c>
    </row>
    <row r="231" spans="1:6" x14ac:dyDescent="0.25">
      <c r="A231" s="15"/>
      <c r="B231" s="9"/>
      <c r="C231" s="9"/>
      <c r="D231" s="9"/>
      <c r="E231" s="10"/>
      <c r="F231" s="12">
        <f>IF(A231="","",YEAR(A231))</f>
      </c>
    </row>
    <row r="232" spans="1:6" x14ac:dyDescent="0.25">
      <c r="A232" s="15"/>
      <c r="B232" s="9"/>
      <c r="C232" s="9"/>
      <c r="D232" s="9"/>
      <c r="E232" s="10"/>
      <c r="F232" s="12">
        <f>IF(A232="","",YEAR(A232))</f>
      </c>
    </row>
    <row r="233" spans="1:6" x14ac:dyDescent="0.25">
      <c r="A233" s="15"/>
      <c r="B233" s="9"/>
      <c r="C233" s="9"/>
      <c r="D233" s="9"/>
      <c r="E233" s="10"/>
      <c r="F233" s="12">
        <f>IF(A233="","",YEAR(A233))</f>
      </c>
    </row>
    <row r="234" spans="1:6" x14ac:dyDescent="0.25">
      <c r="A234" s="15"/>
      <c r="B234" s="9"/>
      <c r="C234" s="9"/>
      <c r="D234" s="9"/>
      <c r="E234" s="10"/>
      <c r="F234" s="12">
        <f>IF(A234="","",YEAR(A234))</f>
      </c>
    </row>
    <row r="235" spans="1:6" x14ac:dyDescent="0.25">
      <c r="A235" s="15"/>
      <c r="B235" s="9"/>
      <c r="C235" s="9"/>
      <c r="D235" s="9"/>
      <c r="E235" s="10"/>
      <c r="F235" s="12">
        <f>IF(A235="","",YEAR(A235))</f>
      </c>
    </row>
    <row r="236" spans="1:6" x14ac:dyDescent="0.25">
      <c r="A236" s="15"/>
      <c r="B236" s="9"/>
      <c r="C236" s="9"/>
      <c r="D236" s="9"/>
      <c r="E236" s="10"/>
      <c r="F236" s="12">
        <f>IF(A236="","",YEAR(A236))</f>
      </c>
    </row>
    <row r="237" spans="1:6" x14ac:dyDescent="0.25">
      <c r="A237" s="15"/>
      <c r="B237" s="9"/>
      <c r="C237" s="9"/>
      <c r="D237" s="9"/>
      <c r="E237" s="10"/>
      <c r="F237" s="12">
        <f>IF(A237="","",YEAR(A237))</f>
      </c>
    </row>
    <row r="238" spans="1:6" x14ac:dyDescent="0.25">
      <c r="A238" s="15"/>
      <c r="B238" s="9"/>
      <c r="C238" s="9"/>
      <c r="D238" s="9"/>
      <c r="E238" s="10"/>
      <c r="F238" s="12">
        <f>IF(A238="","",YEAR(A238))</f>
      </c>
    </row>
    <row r="239" spans="1:6" x14ac:dyDescent="0.25">
      <c r="A239" s="15"/>
      <c r="B239" s="9"/>
      <c r="C239" s="9"/>
      <c r="D239" s="9"/>
      <c r="E239" s="10"/>
      <c r="F239" s="12">
        <f>IF(A239="","",YEAR(A239))</f>
      </c>
    </row>
    <row r="240" spans="1:6" x14ac:dyDescent="0.25">
      <c r="A240" s="15"/>
      <c r="B240" s="9"/>
      <c r="C240" s="9"/>
      <c r="D240" s="9"/>
      <c r="E240" s="10"/>
      <c r="F240" s="12">
        <f>IF(A240="","",YEAR(A240))</f>
      </c>
    </row>
    <row r="241" spans="1:6" x14ac:dyDescent="0.25">
      <c r="A241" s="15"/>
      <c r="B241" s="9"/>
      <c r="C241" s="9"/>
      <c r="D241" s="9"/>
      <c r="E241" s="10"/>
      <c r="F241" s="12">
        <f>IF(A241="","",YEAR(A241))</f>
      </c>
    </row>
    <row r="242" spans="1:6" x14ac:dyDescent="0.25">
      <c r="A242" s="15"/>
      <c r="B242" s="9"/>
      <c r="C242" s="9"/>
      <c r="D242" s="9"/>
      <c r="E242" s="10"/>
      <c r="F242" s="12">
        <f>IF(A242="","",YEAR(A242))</f>
      </c>
    </row>
    <row r="243" spans="1:6" x14ac:dyDescent="0.25">
      <c r="A243" s="15"/>
      <c r="B243" s="9"/>
      <c r="C243" s="9"/>
      <c r="D243" s="9"/>
      <c r="E243" s="10"/>
      <c r="F243" s="12">
        <f>IF(A243="","",YEAR(A243))</f>
      </c>
    </row>
    <row r="244" spans="1:6" x14ac:dyDescent="0.25">
      <c r="A244" s="15"/>
      <c r="B244" s="9"/>
      <c r="C244" s="9"/>
      <c r="D244" s="9"/>
      <c r="E244" s="10"/>
      <c r="F244" s="12">
        <f>IF(A244="","",YEAR(A244))</f>
      </c>
    </row>
    <row r="245" spans="1:6" x14ac:dyDescent="0.25">
      <c r="A245" s="15"/>
      <c r="B245" s="9"/>
      <c r="C245" s="9"/>
      <c r="D245" s="9"/>
      <c r="E245" s="10"/>
      <c r="F245" s="12">
        <f>IF(A245="","",YEAR(A245))</f>
      </c>
    </row>
    <row r="246" spans="1:6" x14ac:dyDescent="0.25">
      <c r="A246" s="15"/>
      <c r="B246" s="9"/>
      <c r="C246" s="9"/>
      <c r="D246" s="9"/>
      <c r="E246" s="10"/>
      <c r="F246" s="12">
        <f>IF(A246="","",YEAR(A246))</f>
      </c>
    </row>
    <row r="247" spans="1:6" x14ac:dyDescent="0.25">
      <c r="A247" s="15"/>
      <c r="B247" s="9"/>
      <c r="C247" s="9"/>
      <c r="D247" s="9"/>
      <c r="E247" s="10"/>
      <c r="F247" s="12">
        <f>IF(A247="","",YEAR(A247))</f>
      </c>
    </row>
    <row r="248" spans="1:6" x14ac:dyDescent="0.25">
      <c r="A248" s="15"/>
      <c r="B248" s="9"/>
      <c r="C248" s="9"/>
      <c r="D248" s="9"/>
      <c r="E248" s="10"/>
      <c r="F248" s="12">
        <f>IF(A248="","",YEAR(A248))</f>
      </c>
    </row>
    <row r="249" spans="1:6" x14ac:dyDescent="0.25">
      <c r="A249" s="15"/>
      <c r="B249" s="9"/>
      <c r="C249" s="9"/>
      <c r="D249" s="9"/>
      <c r="E249" s="10"/>
      <c r="F249" s="12">
        <f>IF(A249="","",YEAR(A249))</f>
      </c>
    </row>
    <row r="250" spans="1:6" x14ac:dyDescent="0.25">
      <c r="A250" s="15"/>
      <c r="B250" s="9"/>
      <c r="C250" s="9"/>
      <c r="D250" s="9"/>
      <c r="E250" s="10"/>
      <c r="F250" s="12">
        <f>IF(A250="","",YEAR(A250))</f>
      </c>
    </row>
    <row r="251" spans="1:6" x14ac:dyDescent="0.25">
      <c r="A251" s="15"/>
      <c r="B251" s="9"/>
      <c r="C251" s="9"/>
      <c r="D251" s="9"/>
      <c r="E251" s="10"/>
      <c r="F251" s="12">
        <f>IF(A251="","",YEAR(A251))</f>
      </c>
    </row>
    <row r="252" spans="1:6" x14ac:dyDescent="0.25">
      <c r="A252" s="15"/>
      <c r="B252" s="9"/>
      <c r="C252" s="9"/>
      <c r="D252" s="9"/>
      <c r="E252" s="10"/>
      <c r="F252" s="12">
        <f>IF(A252="","",YEAR(A252))</f>
      </c>
    </row>
    <row r="253" spans="1:6" x14ac:dyDescent="0.25">
      <c r="A253" s="15"/>
      <c r="B253" s="9"/>
      <c r="C253" s="9"/>
      <c r="D253" s="9"/>
      <c r="E253" s="10"/>
      <c r="F253" s="12">
        <f>IF(A253="","",YEAR(A253))</f>
      </c>
    </row>
    <row r="254" spans="1:6" x14ac:dyDescent="0.25">
      <c r="A254" s="15"/>
      <c r="B254" s="9"/>
      <c r="C254" s="9"/>
      <c r="D254" s="9"/>
      <c r="E254" s="10"/>
      <c r="F254" s="12">
        <f>IF(A254="","",YEAR(A254))</f>
      </c>
    </row>
    <row r="255" spans="1:6" x14ac:dyDescent="0.25">
      <c r="A255" s="15"/>
      <c r="B255" s="9"/>
      <c r="C255" s="9"/>
      <c r="D255" s="9"/>
      <c r="E255" s="10"/>
      <c r="F255" s="12">
        <f>IF(A255="","",YEAR(A255))</f>
      </c>
    </row>
    <row r="256" spans="1:6" x14ac:dyDescent="0.25">
      <c r="A256" s="15"/>
      <c r="B256" s="9"/>
      <c r="C256" s="9"/>
      <c r="D256" s="9"/>
      <c r="E256" s="10"/>
      <c r="F256" s="12">
        <f>IF(A256="","",YEAR(A256))</f>
      </c>
    </row>
    <row r="257" spans="1:6" x14ac:dyDescent="0.25">
      <c r="A257" s="15"/>
      <c r="B257" s="9"/>
      <c r="C257" s="9"/>
      <c r="D257" s="9"/>
      <c r="E257" s="10"/>
      <c r="F257" s="12">
        <f>IF(A257="","",YEAR(A257))</f>
      </c>
    </row>
    <row r="258" spans="1:6" x14ac:dyDescent="0.25">
      <c r="A258" s="15"/>
      <c r="B258" s="9"/>
      <c r="C258" s="9"/>
      <c r="D258" s="9"/>
      <c r="E258" s="10"/>
      <c r="F258" s="12">
        <f>IF(A258="","",YEAR(A258))</f>
      </c>
    </row>
    <row r="259" spans="1:6" x14ac:dyDescent="0.25">
      <c r="A259" s="15"/>
      <c r="B259" s="9"/>
      <c r="C259" s="9"/>
      <c r="D259" s="9"/>
      <c r="E259" s="10"/>
      <c r="F259" s="12">
        <f>IF(A259="","",YEAR(A259))</f>
      </c>
    </row>
    <row r="260" spans="1:6" x14ac:dyDescent="0.25">
      <c r="A260" s="15"/>
      <c r="B260" s="9"/>
      <c r="C260" s="9"/>
      <c r="D260" s="9"/>
      <c r="E260" s="10"/>
      <c r="F260" s="12">
        <f>IF(A260="","",YEAR(A260))</f>
      </c>
    </row>
    <row r="261" spans="1:6" x14ac:dyDescent="0.25">
      <c r="A261" s="15"/>
      <c r="B261" s="9"/>
      <c r="C261" s="9"/>
      <c r="D261" s="9"/>
      <c r="E261" s="10"/>
      <c r="F261" s="12">
        <f>IF(A261="","",YEAR(A261))</f>
      </c>
    </row>
    <row r="262" spans="1:6" x14ac:dyDescent="0.25">
      <c r="A262" s="15"/>
      <c r="B262" s="9"/>
      <c r="C262" s="9"/>
      <c r="D262" s="9"/>
      <c r="E262" s="10"/>
      <c r="F262" s="12">
        <f>IF(A262="","",YEAR(A262))</f>
      </c>
    </row>
    <row r="263" spans="1:6" x14ac:dyDescent="0.25">
      <c r="A263" s="15"/>
      <c r="B263" s="9"/>
      <c r="C263" s="9"/>
      <c r="D263" s="9"/>
      <c r="E263" s="10"/>
      <c r="F263" s="12">
        <f>IF(A263="","",YEAR(A263))</f>
      </c>
    </row>
    <row r="264" spans="1:6" x14ac:dyDescent="0.25">
      <c r="A264" s="15"/>
      <c r="B264" s="9"/>
      <c r="C264" s="9"/>
      <c r="D264" s="9"/>
      <c r="E264" s="10"/>
      <c r="F264" s="12">
        <f>IF(A264="","",YEAR(A264))</f>
      </c>
    </row>
    <row r="265" spans="1:6" x14ac:dyDescent="0.25">
      <c r="A265" s="15"/>
      <c r="B265" s="9"/>
      <c r="C265" s="9"/>
      <c r="D265" s="9"/>
      <c r="E265" s="10"/>
      <c r="F265" s="12">
        <f>IF(A265="","",YEAR(A265))</f>
      </c>
    </row>
    <row r="266" spans="1:6" x14ac:dyDescent="0.25">
      <c r="A266" s="15"/>
      <c r="B266" s="9"/>
      <c r="C266" s="9"/>
      <c r="D266" s="9"/>
      <c r="E266" s="10"/>
      <c r="F266" s="12">
        <f>IF(A266="","",YEAR(A266))</f>
      </c>
    </row>
    <row r="267" spans="1:6" x14ac:dyDescent="0.25">
      <c r="A267" s="15"/>
      <c r="B267" s="9"/>
      <c r="C267" s="9"/>
      <c r="D267" s="9"/>
      <c r="E267" s="10"/>
      <c r="F267" s="12">
        <f>IF(A267="","",YEAR(A267))</f>
      </c>
    </row>
    <row r="268" spans="1:6" x14ac:dyDescent="0.25">
      <c r="A268" s="15"/>
      <c r="B268" s="9"/>
      <c r="C268" s="9"/>
      <c r="D268" s="9"/>
      <c r="E268" s="10"/>
      <c r="F268" s="12">
        <f>IF(A268="","",YEAR(A268))</f>
      </c>
    </row>
    <row r="269" spans="1:6" x14ac:dyDescent="0.25">
      <c r="A269" s="15"/>
      <c r="B269" s="9"/>
      <c r="C269" s="9"/>
      <c r="D269" s="9"/>
      <c r="E269" s="10"/>
      <c r="F269" s="12">
        <f>IF(A269="","",YEAR(A269))</f>
      </c>
    </row>
    <row r="270" spans="1:6" x14ac:dyDescent="0.25">
      <c r="A270" s="15"/>
      <c r="B270" s="9"/>
      <c r="C270" s="9"/>
      <c r="D270" s="9"/>
      <c r="E270" s="10"/>
      <c r="F270" s="12">
        <f>IF(A270="","",YEAR(A270))</f>
      </c>
    </row>
    <row r="271" spans="1:6" x14ac:dyDescent="0.25">
      <c r="A271" s="15"/>
      <c r="B271" s="9"/>
      <c r="C271" s="9"/>
      <c r="D271" s="9"/>
      <c r="E271" s="10"/>
      <c r="F271" s="12">
        <f>IF(A271="","",YEAR(A271))</f>
      </c>
    </row>
    <row r="272" spans="1:6" x14ac:dyDescent="0.25">
      <c r="A272" s="15"/>
      <c r="B272" s="9"/>
      <c r="C272" s="9"/>
      <c r="D272" s="9"/>
      <c r="E272" s="10"/>
      <c r="F272" s="12">
        <f>IF(A272="","",YEAR(A272))</f>
      </c>
    </row>
    <row r="273" spans="1:6" x14ac:dyDescent="0.25">
      <c r="A273" s="15"/>
      <c r="B273" s="9"/>
      <c r="C273" s="9"/>
      <c r="D273" s="9"/>
      <c r="E273" s="10"/>
      <c r="F273" s="12">
        <f>IF(A273="","",YEAR(A273))</f>
      </c>
    </row>
    <row r="274" spans="1:6" x14ac:dyDescent="0.25">
      <c r="A274" s="15"/>
      <c r="B274" s="9"/>
      <c r="C274" s="9"/>
      <c r="D274" s="9"/>
      <c r="E274" s="10"/>
      <c r="F274" s="12">
        <f>IF(A274="","",YEAR(A274))</f>
      </c>
    </row>
    <row r="275" spans="1:6" x14ac:dyDescent="0.25">
      <c r="A275" s="15"/>
      <c r="B275" s="9"/>
      <c r="C275" s="9"/>
      <c r="D275" s="9"/>
      <c r="E275" s="10"/>
      <c r="F275" s="12">
        <f>IF(A275="","",YEAR(A275))</f>
      </c>
    </row>
    <row r="276" spans="1:6" x14ac:dyDescent="0.25">
      <c r="A276" s="15"/>
      <c r="B276" s="9"/>
      <c r="C276" s="9"/>
      <c r="D276" s="9"/>
      <c r="E276" s="10"/>
      <c r="F276" s="12">
        <f>IF(A276="","",YEAR(A276))</f>
      </c>
    </row>
    <row r="277" spans="1:6" x14ac:dyDescent="0.25">
      <c r="A277" s="15"/>
      <c r="B277" s="9"/>
      <c r="C277" s="9"/>
      <c r="D277" s="9"/>
      <c r="E277" s="10"/>
      <c r="F277" s="12">
        <f>IF(A277="","",YEAR(A277))</f>
      </c>
    </row>
    <row r="278" spans="1:6" x14ac:dyDescent="0.25">
      <c r="A278" s="15"/>
      <c r="B278" s="9"/>
      <c r="C278" s="9"/>
      <c r="D278" s="9"/>
      <c r="E278" s="10"/>
      <c r="F278" s="12">
        <f>IF(A278="","",YEAR(A278))</f>
      </c>
    </row>
    <row r="279" spans="1:6" x14ac:dyDescent="0.25">
      <c r="A279" s="15"/>
      <c r="B279" s="9"/>
      <c r="C279" s="9"/>
      <c r="D279" s="9"/>
      <c r="E279" s="10"/>
      <c r="F279" s="12">
        <f>IF(A279="","",YEAR(A279))</f>
      </c>
    </row>
    <row r="280" spans="1:6" x14ac:dyDescent="0.25">
      <c r="A280" s="15"/>
      <c r="B280" s="9"/>
      <c r="C280" s="9"/>
      <c r="D280" s="9"/>
      <c r="E280" s="10"/>
      <c r="F280" s="12">
        <f>IF(A280="","",YEAR(A280))</f>
      </c>
    </row>
    <row r="281" spans="1:6" x14ac:dyDescent="0.25">
      <c r="A281" s="15"/>
      <c r="B281" s="9"/>
      <c r="C281" s="9"/>
      <c r="D281" s="9"/>
      <c r="E281" s="10"/>
      <c r="F281" s="12">
        <f>IF(A281="","",YEAR(A281))</f>
      </c>
    </row>
    <row r="282" spans="1:6" x14ac:dyDescent="0.25">
      <c r="A282" s="15"/>
      <c r="B282" s="9"/>
      <c r="C282" s="9"/>
      <c r="D282" s="9"/>
      <c r="E282" s="10"/>
      <c r="F282" s="12">
        <f>IF(A282="","",YEAR(A282))</f>
      </c>
    </row>
    <row r="283" spans="1:6" x14ac:dyDescent="0.25">
      <c r="A283" s="15"/>
      <c r="B283" s="9"/>
      <c r="C283" s="9"/>
      <c r="D283" s="9"/>
      <c r="E283" s="10"/>
      <c r="F283" s="12">
        <f>IF(A283="","",YEAR(A283))</f>
      </c>
    </row>
    <row r="284" spans="1:6" x14ac:dyDescent="0.25">
      <c r="A284" s="15"/>
      <c r="B284" s="9"/>
      <c r="C284" s="9"/>
      <c r="D284" s="9"/>
      <c r="E284" s="10"/>
      <c r="F284" s="12">
        <f>IF(A284="","",YEAR(A284))</f>
      </c>
    </row>
    <row r="285" spans="1:6" x14ac:dyDescent="0.25">
      <c r="A285" s="15"/>
      <c r="B285" s="9"/>
      <c r="C285" s="9"/>
      <c r="D285" s="9"/>
      <c r="E285" s="10"/>
      <c r="F285" s="12">
        <f>IF(A285="","",YEAR(A285))</f>
      </c>
    </row>
    <row r="286" spans="1:6" x14ac:dyDescent="0.25">
      <c r="A286" s="15"/>
      <c r="B286" s="9"/>
      <c r="C286" s="9"/>
      <c r="D286" s="9"/>
      <c r="E286" s="10"/>
      <c r="F286" s="12">
        <f>IF(A286="","",YEAR(A286))</f>
      </c>
    </row>
    <row r="287" spans="1:6" x14ac:dyDescent="0.25">
      <c r="A287" s="15"/>
      <c r="B287" s="9"/>
      <c r="C287" s="9"/>
      <c r="D287" s="9"/>
      <c r="E287" s="10"/>
      <c r="F287" s="12">
        <f>IF(A287="","",YEAR(A287))</f>
      </c>
    </row>
    <row r="288" spans="1:6" x14ac:dyDescent="0.25">
      <c r="A288" s="15"/>
      <c r="B288" s="9"/>
      <c r="C288" s="9"/>
      <c r="D288" s="9"/>
      <c r="E288" s="10"/>
      <c r="F288" s="12">
        <f>IF(A288="","",YEAR(A288))</f>
      </c>
    </row>
    <row r="289" spans="1:6" x14ac:dyDescent="0.25">
      <c r="A289" s="15"/>
      <c r="B289" s="9"/>
      <c r="C289" s="9"/>
      <c r="D289" s="9"/>
      <c r="E289" s="10"/>
      <c r="F289" s="12">
        <f>IF(A289="","",YEAR(A289))</f>
      </c>
    </row>
    <row r="290" spans="1:6" x14ac:dyDescent="0.25">
      <c r="A290" s="15"/>
      <c r="B290" s="9"/>
      <c r="C290" s="9"/>
      <c r="D290" s="9"/>
      <c r="E290" s="10"/>
      <c r="F290" s="12">
        <f>IF(A290="","",YEAR(A290))</f>
      </c>
    </row>
    <row r="291" spans="1:6" x14ac:dyDescent="0.25">
      <c r="A291" s="15"/>
      <c r="B291" s="9"/>
      <c r="C291" s="9"/>
      <c r="D291" s="9"/>
      <c r="E291" s="10"/>
      <c r="F291" s="12">
        <f>IF(A291="","",YEAR(A291))</f>
      </c>
    </row>
    <row r="292" spans="1:6" x14ac:dyDescent="0.25">
      <c r="A292" s="15"/>
      <c r="B292" s="9"/>
      <c r="C292" s="9"/>
      <c r="D292" s="9"/>
      <c r="E292" s="10"/>
      <c r="F292" s="12">
        <f>IF(A292="","",YEAR(A292))</f>
      </c>
    </row>
    <row r="293" spans="1:6" x14ac:dyDescent="0.25">
      <c r="A293" s="15"/>
      <c r="B293" s="9"/>
      <c r="C293" s="9"/>
      <c r="D293" s="9"/>
      <c r="E293" s="10"/>
      <c r="F293" s="12">
        <f>IF(A293="","",YEAR(A293))</f>
      </c>
    </row>
    <row r="294" spans="1:6" x14ac:dyDescent="0.25">
      <c r="A294" s="15"/>
      <c r="B294" s="9"/>
      <c r="C294" s="9"/>
      <c r="D294" s="9"/>
      <c r="E294" s="10"/>
      <c r="F294" s="12">
        <f>IF(A294="","",YEAR(A294))</f>
      </c>
    </row>
    <row r="295" spans="1:6" x14ac:dyDescent="0.25">
      <c r="A295" s="15"/>
      <c r="B295" s="9"/>
      <c r="C295" s="9"/>
      <c r="D295" s="9"/>
      <c r="E295" s="10"/>
      <c r="F295" s="12">
        <f>IF(A295="","",YEAR(A295))</f>
      </c>
    </row>
    <row r="296" spans="1:6" x14ac:dyDescent="0.25">
      <c r="A296" s="15"/>
      <c r="B296" s="9"/>
      <c r="C296" s="9"/>
      <c r="D296" s="9"/>
      <c r="E296" s="10"/>
      <c r="F296" s="12">
        <f>IF(A296="","",YEAR(A296))</f>
      </c>
    </row>
    <row r="297" spans="1:6" x14ac:dyDescent="0.25">
      <c r="A297" s="15"/>
      <c r="B297" s="9"/>
      <c r="C297" s="9"/>
      <c r="D297" s="9"/>
      <c r="E297" s="10"/>
      <c r="F297" s="12">
        <f>IF(A297="","",YEAR(A297))</f>
      </c>
    </row>
    <row r="298" spans="1:6" x14ac:dyDescent="0.25">
      <c r="A298" s="15"/>
      <c r="B298" s="9"/>
      <c r="C298" s="9"/>
      <c r="D298" s="9"/>
      <c r="E298" s="10"/>
      <c r="F298" s="12">
        <f>IF(A298="","",YEAR(A298))</f>
      </c>
    </row>
    <row r="299" spans="1:6" x14ac:dyDescent="0.25">
      <c r="A299" s="15"/>
      <c r="B299" s="9"/>
      <c r="C299" s="9"/>
      <c r="D299" s="9"/>
      <c r="E299" s="10"/>
      <c r="F299" s="12">
        <f>IF(A299="","",YEAR(A299))</f>
      </c>
    </row>
    <row r="300" spans="1:6" x14ac:dyDescent="0.25">
      <c r="A300" s="15"/>
      <c r="B300" s="9"/>
      <c r="C300" s="9"/>
      <c r="D300" s="9"/>
      <c r="E300" s="10"/>
      <c r="F300" s="12">
        <f>IF(A300="","",YEAR(A300))</f>
      </c>
    </row>
    <row r="301" spans="1:6" x14ac:dyDescent="0.25">
      <c r="A301" s="15"/>
      <c r="B301" s="9"/>
      <c r="C301" s="9"/>
      <c r="D301" s="9"/>
      <c r="E301" s="10"/>
      <c r="F301" s="12">
        <f>IF(A301="","",YEAR(A301))</f>
      </c>
    </row>
  </sheetData>
  <dataValidations count="8">
    <dataValidation type="date" operator="greaterThan" allowBlank="1" showErrorMessage="1" error="Enter a date, e.g. 2026-03-14." sqref="A10:A301">
      <formula1>36526</formula1>
    </dataValidation>
    <dataValidation type="date" operator="greaterThan" allowBlank="1" showErrorMessage="1" error="Enter a date, e.g. 2026-03-14." sqref="A2:A301">
      <formula1>36526</formula1>
    </dataValidation>
    <dataValidation type="list" allowBlank="1" showErrorMessage="1" errorTitle="Pick from the list" error="Choose a value from the drop-down (edit the lists on the Settings tab)." sqref="B10:B301">
      <formula1>Jobs!$A$2:$A$21</formula1>
    </dataValidation>
    <dataValidation type="list" allowBlank="1" showErrorMessage="1" errorTitle="Pick from the list" error="Choose a value from the drop-down (edit the lists on the Settings tab)." sqref="B2:B301">
      <formula1>Jobs!$A$2:$A$21</formula1>
    </dataValidation>
    <dataValidation type="list" allowBlank="1" showErrorMessage="1" errorTitle="Pick from the list" error="Choose a value from the drop-down (edit the lists on the Settings tab)." sqref="C10:C301">
      <formula1>Settings!$A$2:$A$9</formula1>
    </dataValidation>
    <dataValidation type="list" allowBlank="1" showErrorMessage="1" errorTitle="Pick from the list" error="Choose a value from the drop-down (edit the lists on the Settings tab)." sqref="C2:C301">
      <formula1>Settings!$A$2:$A$9</formula1>
    </dataValidation>
    <dataValidation type="decimal" operator="greaterThanOrEqual" allowBlank="1" showErrorMessage="1" error="Enter a number (0 or more)." sqref="E10:E301">
      <formula1>0</formula1>
    </dataValidation>
    <dataValidation type="decimal" operator="greaterThanOrEqual" allowBlank="1" showErrorMessage="1" error="Enter a number (0 or more)." sqref="E2:E3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E11"/>
  <sheetFormatPr defaultRowHeight="15" outlineLevelRow="0" outlineLevelCol="0" x14ac:dyDescent="55"/>
  <cols>
    <col min="1" max="1" width="22" customWidth="1"/>
    <col min="2" max="2" width="14" customWidth="1"/>
    <col min="3" max="3" width="4" customWidth="1"/>
    <col min="4" max="4" width="20" customWidth="1"/>
    <col min="5" max="5" width="14" customWidth="1"/>
  </cols>
  <sheetData>
    <row r="1" spans="1:1" x14ac:dyDescent="0.25">
      <c r="A1" s="1">
        <f>"Job costing dashboard "&amp;Settings!B11</f>
      </c>
    </row>
    <row r="3" spans="1:5" x14ac:dyDescent="0.25">
      <c r="A3" s="4" t="s">
        <v>15</v>
      </c>
      <c r="B3" s="4" t="s">
        <v>16</v>
      </c>
      <c r="D3" s="4" t="s">
        <v>17</v>
      </c>
      <c r="E3" s="4" t="s">
        <v>18</v>
      </c>
    </row>
    <row r="4" spans="1:5" x14ac:dyDescent="0.25">
      <c r="A4" t="s">
        <v>19</v>
      </c>
      <c r="B4" s="5">
        <f>SUM(Jobs!C2:C21)</f>
      </c>
      <c r="D4">
        <f>IF(Settings!A2="","",Settings!A2)</f>
      </c>
      <c r="E4" s="5">
        <f>IF(D4="","",SUMIFS(Costs!$E$2:$E$301,Costs!$C$2:$C$301,D4,Costs!$F$2:$F$301,Settings!$B$11))</f>
      </c>
    </row>
    <row r="5" spans="1:5" x14ac:dyDescent="0.25">
      <c r="A5" t="s">
        <v>20</v>
      </c>
      <c r="B5" s="5">
        <f>SUM(Jobs!D2:D21)</f>
      </c>
      <c r="D5">
        <f>IF(Settings!A3="","",Settings!A3)</f>
      </c>
      <c r="E5" s="5">
        <f>IF(D5="","",SUMIFS(Costs!$E$2:$E$301,Costs!$C$2:$C$301,D5,Costs!$F$2:$F$301,Settings!$B$11))</f>
      </c>
    </row>
    <row r="6" spans="1:5" x14ac:dyDescent="0.25">
      <c r="A6" t="s">
        <v>21</v>
      </c>
      <c r="B6" s="5">
        <f>SUM(Jobs!E2:E21)</f>
      </c>
      <c r="D6">
        <f>IF(Settings!A4="","",Settings!A4)</f>
      </c>
      <c r="E6" s="5">
        <f>IF(D6="","",SUMIFS(Costs!$E$2:$E$301,Costs!$C$2:$C$301,D6,Costs!$F$2:$F$301,Settings!$B$11))</f>
      </c>
    </row>
    <row r="7" spans="1:5" x14ac:dyDescent="0.25">
      <c r="A7" t="s">
        <v>22</v>
      </c>
      <c r="B7" s="6">
        <f>B4-B6</f>
      </c>
      <c r="D7">
        <f>IF(Settings!A5="","",Settings!A5)</f>
      </c>
      <c r="E7" s="5">
        <f>IF(D7="","",SUMIFS(Costs!$E$2:$E$301,Costs!$C$2:$C$301,D7,Costs!$F$2:$F$301,Settings!$B$11))</f>
      </c>
    </row>
    <row r="8" spans="1:5" x14ac:dyDescent="0.25">
      <c r="A8" s="7" t="s">
        <v>23</v>
      </c>
      <c r="B8" s="7">
        <f>COUNTIF(Jobs!G2:G21,"OVER BUDGET")</f>
      </c>
      <c r="D8">
        <f>IF(Settings!A6="","",Settings!A6)</f>
      </c>
      <c r="E8" s="5">
        <f>IF(D8="","",SUMIFS(Costs!$E$2:$E$301,Costs!$C$2:$C$301,D8,Costs!$F$2:$F$301,Settings!$B$11))</f>
      </c>
    </row>
    <row r="9" spans="4:5" x14ac:dyDescent="0.25">
      <c r="D9">
        <f>IF(Settings!A7="","",Settings!A7)</f>
      </c>
      <c r="E9" s="5">
        <f>IF(D9="","",SUMIFS(Costs!$E$2:$E$301,Costs!$C$2:$C$301,D9,Costs!$F$2:$F$301,Settings!$B$11))</f>
      </c>
    </row>
    <row r="10" spans="4:5" x14ac:dyDescent="0.25">
      <c r="D10">
        <f>IF(Settings!A8="","",Settings!A8)</f>
      </c>
      <c r="E10" s="5">
        <f>IF(D10="","",SUMIFS(Costs!$E$2:$E$301,Costs!$C$2:$C$301,D10,Costs!$F$2:$F$301,Settings!$B$11))</f>
      </c>
    </row>
    <row r="11" spans="4:5" x14ac:dyDescent="0.25">
      <c r="D11">
        <f>IF(Settings!A9="","",Settings!A9)</f>
      </c>
      <c r="E11" s="5">
        <f>IF(D11="","",SUMIFS(Costs!$E$2:$E$301,Costs!$C$2:$C$301,D11,Costs!$F$2:$F$301,Settings!$B$11))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Jobs</vt:lpstr>
      <vt:lpstr>Costs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2026-11-02T00:20:59Z</dcterms:modified>
</cp:coreProperties>
</file>